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915" yWindow="0" windowWidth="12195" windowHeight="12015" activeTab="1"/>
  </bookViews>
  <sheets>
    <sheet name="History " sheetId="3" r:id="rId1"/>
    <sheet name="MT8167_GPIO List" sheetId="1" r:id="rId2"/>
    <sheet name="MT8167_Ballmap" sheetId="4" r:id="rId3"/>
  </sheets>
  <externalReferences>
    <externalReference r:id="rId4"/>
  </externalReferences>
  <definedNames>
    <definedName name="COORD_NAM_TBL">'[1]PD Coord'!$D$8:$F$749</definedName>
    <definedName name="COORD_NO_TBL">'[1]PD Coord'!$B$8:$B$749</definedName>
    <definedName name="IO_CELL">'[1]IO Sum'!$C$18:$G$146</definedName>
  </definedNames>
  <calcPr calcId="124519"/>
</workbook>
</file>

<file path=xl/calcChain.xml><?xml version="1.0" encoding="utf-8"?>
<calcChain xmlns="http://schemas.openxmlformats.org/spreadsheetml/2006/main">
  <c r="M9" i="1"/>
  <c r="M22"/>
  <c r="M21"/>
  <c r="M19"/>
  <c r="M17"/>
  <c r="M15"/>
  <c r="M13"/>
  <c r="M11"/>
  <c r="M10"/>
  <c r="M8"/>
  <c r="M7"/>
  <c r="M12"/>
  <c r="M14"/>
  <c r="M16"/>
  <c r="M18"/>
  <c r="M20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6"/>
</calcChain>
</file>

<file path=xl/sharedStrings.xml><?xml version="1.0" encoding="utf-8"?>
<sst xmlns="http://schemas.openxmlformats.org/spreadsheetml/2006/main" count="2772" uniqueCount="1481">
  <si>
    <t>Pin Name</t>
  </si>
  <si>
    <t>Aux Func.0</t>
  </si>
  <si>
    <t>Aux Func.1</t>
  </si>
  <si>
    <t>Aux Func.2</t>
  </si>
  <si>
    <t>Aux Func.3</t>
  </si>
  <si>
    <t>Aux Func.4</t>
  </si>
  <si>
    <t>Aux Func.5</t>
  </si>
  <si>
    <t>Aux Func.6</t>
  </si>
  <si>
    <t>Aux Func.7</t>
  </si>
  <si>
    <t>PU/PD</t>
  </si>
  <si>
    <t>PullEn</t>
  </si>
  <si>
    <t>PullSel</t>
  </si>
  <si>
    <t>Mode</t>
  </si>
  <si>
    <r>
      <t>PU/</t>
    </r>
    <r>
      <rPr>
        <b/>
        <sz val="11"/>
        <color theme="1"/>
        <rFont val="Arial Narrow"/>
        <family val="2"/>
      </rPr>
      <t>PD</t>
    </r>
  </si>
  <si>
    <t>GPIO1</t>
  </si>
  <si>
    <t>GPIO2</t>
  </si>
  <si>
    <t>GPIO3</t>
  </si>
  <si>
    <r>
      <t>PU</t>
    </r>
    <r>
      <rPr>
        <sz val="11"/>
        <color theme="1"/>
        <rFont val="Arial Narrow"/>
        <family val="2"/>
      </rPr>
      <t>/PD</t>
    </r>
  </si>
  <si>
    <t>GPIO4</t>
  </si>
  <si>
    <t>GPIO5</t>
  </si>
  <si>
    <t>O:ANT_SEL1</t>
  </si>
  <si>
    <t>B0:DBG_MON_B[0]</t>
  </si>
  <si>
    <t>GPIO6</t>
  </si>
  <si>
    <t>O:ANT_SEL0</t>
  </si>
  <si>
    <t>B0:DBG_MON_B[1]</t>
  </si>
  <si>
    <t>GPIO7</t>
  </si>
  <si>
    <t>GPIO8</t>
  </si>
  <si>
    <t>GPIO9</t>
  </si>
  <si>
    <t>GPIO10</t>
  </si>
  <si>
    <t>GPIO11</t>
  </si>
  <si>
    <t>O:WATCHDOG</t>
  </si>
  <si>
    <t>GPIO12</t>
  </si>
  <si>
    <t>O:SRCLKENA0</t>
  </si>
  <si>
    <t>GPIO13</t>
  </si>
  <si>
    <t>GPIO14</t>
  </si>
  <si>
    <t>I1:URXD2</t>
  </si>
  <si>
    <t>O:UTXD2</t>
  </si>
  <si>
    <t>GPIO15</t>
  </si>
  <si>
    <t>GPIO16</t>
  </si>
  <si>
    <t>I1:UCTS2</t>
  </si>
  <si>
    <t>O:PWM_A</t>
  </si>
  <si>
    <t>GPIO17</t>
  </si>
  <si>
    <t>O:URTS2</t>
  </si>
  <si>
    <t>O:PWM_B</t>
  </si>
  <si>
    <t>GPIO18</t>
  </si>
  <si>
    <t>O:PCM0_CLK</t>
  </si>
  <si>
    <t>B0:DBG_MON_A[0]</t>
  </si>
  <si>
    <t>GPIO19</t>
  </si>
  <si>
    <t>O:PCM0_SYNC</t>
  </si>
  <si>
    <t>B0:DBG_MON_A[1]</t>
  </si>
  <si>
    <t>GPIO20</t>
  </si>
  <si>
    <t>I0:PCM0_DI</t>
  </si>
  <si>
    <t>O:PCM0_DO</t>
  </si>
  <si>
    <t>B0:DBG_MON_A[2]</t>
  </si>
  <si>
    <t>GPIO21</t>
  </si>
  <si>
    <t>B0:DBG_MON_A[3]</t>
  </si>
  <si>
    <t>GPIO22</t>
  </si>
  <si>
    <t>B0:DBG_MON_A[4]</t>
  </si>
  <si>
    <t>GPIO23</t>
  </si>
  <si>
    <t>O:PWM_C</t>
  </si>
  <si>
    <t>O:CONN_MCU_TDO</t>
  </si>
  <si>
    <t>B0:DBG_MON_A[5]</t>
  </si>
  <si>
    <t>GPIO24</t>
  </si>
  <si>
    <t>O:CONN_MCU_DBGACK_N</t>
  </si>
  <si>
    <t>B0:DBG_MON_A[6]</t>
  </si>
  <si>
    <t>GPIO25</t>
  </si>
  <si>
    <t>I1:CONN_MCU_DBGI_N</t>
  </si>
  <si>
    <t>B0:DBG_MON_A[7]</t>
  </si>
  <si>
    <t>GPIO26</t>
  </si>
  <si>
    <t>B0:DBG_MON_A[8]</t>
  </si>
  <si>
    <t>GPIO27</t>
  </si>
  <si>
    <t>I0:CONN_MCU_TDI</t>
  </si>
  <si>
    <t>B0:DBG_MON_A[9]</t>
  </si>
  <si>
    <t>GPIO28</t>
  </si>
  <si>
    <t>I0:CONN_MCU_TRST_B</t>
  </si>
  <si>
    <t>B0:DBG_MON_A[10]</t>
  </si>
  <si>
    <t>GPIO29</t>
  </si>
  <si>
    <t>B1:SDA1_0</t>
  </si>
  <si>
    <t>I1:CONN_MCU_TMS</t>
  </si>
  <si>
    <t>B1:CONN_MCU_AICE_JMSC</t>
  </si>
  <si>
    <t>B0:DBG_MON_A[11]</t>
  </si>
  <si>
    <t>GPIO30</t>
  </si>
  <si>
    <t>B1:SCL1_0</t>
  </si>
  <si>
    <t>B0:DBG_MON_B[2]</t>
  </si>
  <si>
    <t>GPIO31</t>
  </si>
  <si>
    <t>B1:SDA2_0</t>
  </si>
  <si>
    <t>I0:EXT_FRAME_SYNC</t>
  </si>
  <si>
    <t>B0:DBG_MON_B[3]</t>
  </si>
  <si>
    <t>GPIO32</t>
  </si>
  <si>
    <t>B1:SCL2_0</t>
  </si>
  <si>
    <t>O:ANT_SEL2</t>
  </si>
  <si>
    <t>B0:DBG_MON_B[4]</t>
  </si>
  <si>
    <t>GPIO33</t>
  </si>
  <si>
    <t>B1:KPROW0</t>
  </si>
  <si>
    <t>B0:DBG_MON_A[12]</t>
  </si>
  <si>
    <t>GPIO34</t>
  </si>
  <si>
    <t>B1:KPROW1</t>
  </si>
  <si>
    <t>I0:IDDIG</t>
  </si>
  <si>
    <t>B0:DBG_MON_B[5]</t>
  </si>
  <si>
    <t>GPIO35</t>
  </si>
  <si>
    <t>O:USB_DRVVBUS</t>
  </si>
  <si>
    <t>B0:DBG_MON_B[6]</t>
  </si>
  <si>
    <t>GPIO36</t>
  </si>
  <si>
    <t>B1:KPCOL0</t>
  </si>
  <si>
    <t>B0:DBG_MON_A[13]</t>
  </si>
  <si>
    <t>GPIO37</t>
  </si>
  <si>
    <t>B1:KPCOL1</t>
  </si>
  <si>
    <t>B0:DBG_MON_B[7]</t>
  </si>
  <si>
    <t>GPIO38</t>
  </si>
  <si>
    <t>B0:DBG_MON_B[8]</t>
  </si>
  <si>
    <t>GPIO39</t>
  </si>
  <si>
    <t>B1:JTMS</t>
  </si>
  <si>
    <t>I0:DFD_TMS_XI</t>
  </si>
  <si>
    <t>GPIO40</t>
  </si>
  <si>
    <t>GPIO41</t>
  </si>
  <si>
    <t>I1:JTDI</t>
  </si>
  <si>
    <t>I0:DFD_TDI_XI</t>
  </si>
  <si>
    <t>GPIO42</t>
  </si>
  <si>
    <t>O:JTDO</t>
  </si>
  <si>
    <t>O:DFD_TDO</t>
  </si>
  <si>
    <t>GPIO43</t>
  </si>
  <si>
    <t>O:ANT_SEL3</t>
  </si>
  <si>
    <t>B0:DBG_MON_B[9]</t>
  </si>
  <si>
    <t>GPIO44</t>
  </si>
  <si>
    <t>O:ANT_SEL4</t>
  </si>
  <si>
    <t>B0:DBG_MON_B[10]</t>
  </si>
  <si>
    <t>GPIO45</t>
  </si>
  <si>
    <t>O:ANT_SEL5</t>
  </si>
  <si>
    <t>B0:DBG_MON_B[11]</t>
  </si>
  <si>
    <t>GPIO46</t>
  </si>
  <si>
    <t>B0:DBG_MON_A[14]</t>
  </si>
  <si>
    <t>GPIO47</t>
  </si>
  <si>
    <t>B0:DBG_MON_A[15]</t>
  </si>
  <si>
    <t>GPIO48</t>
  </si>
  <si>
    <t>B0:DBG_MON_A[16]</t>
  </si>
  <si>
    <t>GPIO49</t>
  </si>
  <si>
    <t>I1:UCTS0</t>
  </si>
  <si>
    <t>B0:DBG_MON_A[17]</t>
  </si>
  <si>
    <t>GPIO50</t>
  </si>
  <si>
    <t>O:URTS0</t>
  </si>
  <si>
    <t>B0:DBG_MON_B[12]</t>
  </si>
  <si>
    <t>GPIO51</t>
  </si>
  <si>
    <t>I1:UCTS1</t>
  </si>
  <si>
    <t>B0:DBG_MON_B[13]</t>
  </si>
  <si>
    <t>GPIO52</t>
  </si>
  <si>
    <t>O:URTS1</t>
  </si>
  <si>
    <t>B0:DBG_MON_B[14]</t>
  </si>
  <si>
    <t>GPIO53</t>
  </si>
  <si>
    <t>B0:DBG_MON_B[15]</t>
  </si>
  <si>
    <t>GPIO54</t>
  </si>
  <si>
    <t>B0:DBG_MON_B[16]</t>
  </si>
  <si>
    <t>GPIO55</t>
  </si>
  <si>
    <t>B0:DBG_MON_B[17]</t>
  </si>
  <si>
    <t>GPIO56</t>
  </si>
  <si>
    <t>B0:DBG_MON_B[18]</t>
  </si>
  <si>
    <t>GPIO57</t>
  </si>
  <si>
    <t>GPIO58</t>
  </si>
  <si>
    <t>GPIO59</t>
  </si>
  <si>
    <t>O:DISP_PWM</t>
  </si>
  <si>
    <t>B0:DBG_MON_A[18]</t>
  </si>
  <si>
    <t>GPIO60</t>
  </si>
  <si>
    <t>B0:DBG_MON_A[19]</t>
  </si>
  <si>
    <t>GPIO61</t>
  </si>
  <si>
    <t>B0:DBG_MON_A[20]</t>
  </si>
  <si>
    <t>GPIO62</t>
  </si>
  <si>
    <t>B0:DBG_MON_A[21]</t>
  </si>
  <si>
    <t>GPIO63</t>
  </si>
  <si>
    <t>B0:DBG_MON_A[22]</t>
  </si>
  <si>
    <t>GPIO64</t>
  </si>
  <si>
    <t>B0:DBG_MON_A[23]</t>
  </si>
  <si>
    <t>GPIO65</t>
  </si>
  <si>
    <t>B0:DBG_MON_A[24]</t>
  </si>
  <si>
    <t>GPIO66</t>
  </si>
  <si>
    <t>I1:DFD_NTRST_XI</t>
  </si>
  <si>
    <t>B0:DBG_MON_A[25]</t>
  </si>
  <si>
    <t>GPIO67</t>
  </si>
  <si>
    <t>B0:DBG_MON_A[26]</t>
  </si>
  <si>
    <t>GPIO68</t>
  </si>
  <si>
    <t>B0:DBG_MON_A[27]</t>
  </si>
  <si>
    <t>GPIO69</t>
  </si>
  <si>
    <t>B0:DBG_MON_A[28]</t>
  </si>
  <si>
    <t>GPIO70</t>
  </si>
  <si>
    <t>B0:DBG_MON_A[29]</t>
  </si>
  <si>
    <t>GPIO71</t>
  </si>
  <si>
    <t>B0:DBG_MON_A[30]</t>
  </si>
  <si>
    <t>GPIO72</t>
  </si>
  <si>
    <t>B0:DBG_MON_B[19]</t>
  </si>
  <si>
    <t>GPIO73</t>
  </si>
  <si>
    <t>B0:DBG_MON_B[20]</t>
  </si>
  <si>
    <t>B0:DBG_MON_B[21]</t>
  </si>
  <si>
    <t>B1:SDA0_0</t>
  </si>
  <si>
    <t>B1:SCL0_0</t>
  </si>
  <si>
    <t>I1:URXD0</t>
  </si>
  <si>
    <t>O:UTXD0</t>
  </si>
  <si>
    <t>I1:URXD1</t>
  </si>
  <si>
    <t>O:UTXD1</t>
  </si>
  <si>
    <t>O:LCM_RST</t>
  </si>
  <si>
    <t>B0:DBG_MON_A[31]</t>
  </si>
  <si>
    <t>I0:DSI_TE</t>
  </si>
  <si>
    <t>B0:DBG_MON_B[22]</t>
  </si>
  <si>
    <t>B0:DBG_MON_B[23]</t>
  </si>
  <si>
    <t>B0:DBG_MON_B[24]</t>
  </si>
  <si>
    <t>B0:DBG_MON_B[25]</t>
  </si>
  <si>
    <t>B0:DBG_MON_B[26]</t>
  </si>
  <si>
    <t>B0:DBG_MON_B[27]</t>
  </si>
  <si>
    <t>O:TDN3</t>
  </si>
  <si>
    <t>O:TDP3</t>
  </si>
  <si>
    <t>O:TDN2</t>
  </si>
  <si>
    <t>O:TDP2</t>
  </si>
  <si>
    <t>O:TCN</t>
  </si>
  <si>
    <t>O:TCP</t>
  </si>
  <si>
    <t>O:TDN1</t>
  </si>
  <si>
    <t>O:TDP1</t>
  </si>
  <si>
    <t>O:TDN0</t>
  </si>
  <si>
    <t>O:TDP0</t>
  </si>
  <si>
    <t>I:RDN0</t>
  </si>
  <si>
    <t>I:RDP0</t>
  </si>
  <si>
    <t>I:RDN1</t>
  </si>
  <si>
    <t>I:RDP1</t>
  </si>
  <si>
    <t>I:RCN</t>
  </si>
  <si>
    <t>I:RCP</t>
  </si>
  <si>
    <t>I:RDN2</t>
  </si>
  <si>
    <t>I:RDP2</t>
  </si>
  <si>
    <t>I:RDN3</t>
  </si>
  <si>
    <t>I:RDP3</t>
  </si>
  <si>
    <t>I:RCN_A</t>
  </si>
  <si>
    <t>I:RCP_A</t>
  </si>
  <si>
    <t>I:RDN1_A</t>
  </si>
  <si>
    <t>I:RDP1_A</t>
  </si>
  <si>
    <t>I:RDN0_A</t>
  </si>
  <si>
    <t>I:RDP0_A</t>
  </si>
  <si>
    <t>GPIO117</t>
  </si>
  <si>
    <t>B0:DBG_MON_B[28]</t>
  </si>
  <si>
    <t>GPIO118</t>
  </si>
  <si>
    <t>O:CMFLASH</t>
  </si>
  <si>
    <t>B0:DBG_MON_B[29]</t>
  </si>
  <si>
    <t>GPIO119</t>
  </si>
  <si>
    <t>B0:DBG_MON_B[30]</t>
  </si>
  <si>
    <t>GPIO120</t>
  </si>
  <si>
    <t>B0:DBG_MON_B[31]</t>
  </si>
  <si>
    <t>GPIO121</t>
  </si>
  <si>
    <t>GPIO122</t>
  </si>
  <si>
    <t>GPIO123</t>
  </si>
  <si>
    <t>GPIO124</t>
  </si>
  <si>
    <t>IO Power Domain</t>
  </si>
  <si>
    <t>IO Reset Value</t>
  </si>
  <si>
    <t>PinName</t>
  </si>
  <si>
    <t>Pin</t>
  </si>
  <si>
    <t>A1</t>
  </si>
  <si>
    <t>A2</t>
  </si>
  <si>
    <t>A4</t>
  </si>
  <si>
    <t>A7</t>
  </si>
  <si>
    <t>A8</t>
  </si>
  <si>
    <t>A13</t>
  </si>
  <si>
    <t>A15</t>
  </si>
  <si>
    <t>A19</t>
  </si>
  <si>
    <t>A21</t>
  </si>
  <si>
    <t>A23</t>
  </si>
  <si>
    <t>B2</t>
  </si>
  <si>
    <t>B3</t>
  </si>
  <si>
    <t>B4</t>
  </si>
  <si>
    <t>B5</t>
  </si>
  <si>
    <t>B6</t>
  </si>
  <si>
    <t>B7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</si>
  <si>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</si>
  <si>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</si>
  <si>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</si>
  <si>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</si>
  <si>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</si>
  <si>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</si>
  <si>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</si>
  <si>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</si>
  <si>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</si>
  <si>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</si>
  <si>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</si>
  <si>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</si>
  <si>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</si>
  <si>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</si>
  <si>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</si>
  <si>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</si>
  <si>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C1</t>
  </si>
  <si>
    <t>C3</t>
  </si>
  <si>
    <t>C4</t>
  </si>
  <si>
    <t>C5</t>
  </si>
  <si>
    <t>C7</t>
  </si>
  <si>
    <t>C10</t>
  </si>
  <si>
    <t>C12</t>
  </si>
  <si>
    <t>C16</t>
  </si>
  <si>
    <t>C22</t>
  </si>
  <si>
    <t>C24</t>
  </si>
  <si>
    <t>DVDD18_IO2</t>
  </si>
  <si>
    <t>D1</t>
  </si>
  <si>
    <t>MSDC1_DAT2</t>
  </si>
  <si>
    <t>D2</t>
  </si>
  <si>
    <t>REXTDN</t>
  </si>
  <si>
    <t>D3</t>
  </si>
  <si>
    <t>D7</t>
  </si>
  <si>
    <t>D11</t>
  </si>
  <si>
    <t>D19</t>
  </si>
  <si>
    <t>D23</t>
  </si>
  <si>
    <t>D24</t>
  </si>
  <si>
    <t>MSDC1_DAT1</t>
  </si>
  <si>
    <t>E2</t>
  </si>
  <si>
    <t>AVDD18_MEMPLL</t>
  </si>
  <si>
    <t>E3</t>
  </si>
  <si>
    <t>E11</t>
  </si>
  <si>
    <t>MSDC1_DAT0</t>
  </si>
  <si>
    <t>F1</t>
  </si>
  <si>
    <t>MSDC1_CMD</t>
  </si>
  <si>
    <t>F2</t>
  </si>
  <si>
    <t>F8</t>
  </si>
  <si>
    <t>F20</t>
  </si>
  <si>
    <t>MSDC0_CMD</t>
  </si>
  <si>
    <t>MSDC0_CLK</t>
  </si>
  <si>
    <t>MSDC0_DAT3</t>
  </si>
  <si>
    <t>DVDD28_MSDC1</t>
  </si>
  <si>
    <t>G1</t>
  </si>
  <si>
    <t>CMDAT0</t>
  </si>
  <si>
    <t>MSDC1_CLK</t>
  </si>
  <si>
    <t>G4</t>
  </si>
  <si>
    <t>MSDC1_DAT3</t>
  </si>
  <si>
    <t>G5</t>
  </si>
  <si>
    <t>G15</t>
  </si>
  <si>
    <t>G21</t>
  </si>
  <si>
    <t>MSDC0_DAT6</t>
  </si>
  <si>
    <t>MSDC0_DAT5</t>
  </si>
  <si>
    <t>CMPCLK</t>
  </si>
  <si>
    <t>H2</t>
  </si>
  <si>
    <t>CMMCLK</t>
  </si>
  <si>
    <t>MSDC0_DAT7</t>
  </si>
  <si>
    <t>MSDC0_DAT4</t>
  </si>
  <si>
    <t>MSDC0_DAT2</t>
  </si>
  <si>
    <t>CMDAT1</t>
  </si>
  <si>
    <t>J5</t>
  </si>
  <si>
    <t>J6</t>
  </si>
  <si>
    <t>MSDC0_DAT0</t>
  </si>
  <si>
    <t>J23</t>
  </si>
  <si>
    <t>MSDC0_DAT1</t>
  </si>
  <si>
    <t>J24</t>
  </si>
  <si>
    <t>PWRAP_SPI0_CK</t>
  </si>
  <si>
    <t>MSDC0_RSTB</t>
  </si>
  <si>
    <t>PWRAP_SPI0_MI</t>
  </si>
  <si>
    <t>PWRAP_INT</t>
  </si>
  <si>
    <t>RDN1_A</t>
  </si>
  <si>
    <t>K2</t>
  </si>
  <si>
    <t>RDN0_A</t>
  </si>
  <si>
    <t>RDP0_A</t>
  </si>
  <si>
    <t>PWRAP_SPI0_MO</t>
  </si>
  <si>
    <t>K23</t>
  </si>
  <si>
    <t>PWRAP_SPI0_CSN</t>
  </si>
  <si>
    <t>K24</t>
  </si>
  <si>
    <t>RDP1</t>
  </si>
  <si>
    <t>RDP1_A</t>
  </si>
  <si>
    <t>L2</t>
  </si>
  <si>
    <t>RDN2</t>
  </si>
  <si>
    <t>L3</t>
  </si>
  <si>
    <t>RDP2</t>
  </si>
  <si>
    <t>RDP3</t>
  </si>
  <si>
    <t>RDN1</t>
  </si>
  <si>
    <t>M1</t>
  </si>
  <si>
    <t>RDN0</t>
  </si>
  <si>
    <t>M2</t>
  </si>
  <si>
    <t>RDN3</t>
  </si>
  <si>
    <t>M5</t>
  </si>
  <si>
    <t>RCN_A</t>
  </si>
  <si>
    <t>M6</t>
  </si>
  <si>
    <t>RCP_A</t>
  </si>
  <si>
    <t>VCCK</t>
  </si>
  <si>
    <t>M12</t>
  </si>
  <si>
    <t>M13</t>
  </si>
  <si>
    <t>M22</t>
  </si>
  <si>
    <t>M23</t>
  </si>
  <si>
    <t>M24</t>
  </si>
  <si>
    <t>RTC32K_CK</t>
  </si>
  <si>
    <t>DVDD18_IO0</t>
  </si>
  <si>
    <t>RDP0</t>
  </si>
  <si>
    <t>N2</t>
  </si>
  <si>
    <t>N4</t>
  </si>
  <si>
    <t>RCN</t>
  </si>
  <si>
    <t>N6</t>
  </si>
  <si>
    <t>RCP</t>
  </si>
  <si>
    <t>N10</t>
  </si>
  <si>
    <t>N12</t>
  </si>
  <si>
    <t>N13</t>
  </si>
  <si>
    <t>SYSRSTB</t>
  </si>
  <si>
    <t>P1</t>
  </si>
  <si>
    <t>P2</t>
  </si>
  <si>
    <t>TDN0</t>
  </si>
  <si>
    <t>P3</t>
  </si>
  <si>
    <t>TDP0</t>
  </si>
  <si>
    <t>P12</t>
  </si>
  <si>
    <t>VCCK_VPROC</t>
  </si>
  <si>
    <t>P13</t>
  </si>
  <si>
    <t>P14</t>
  </si>
  <si>
    <t>P15</t>
  </si>
  <si>
    <t>P16</t>
  </si>
  <si>
    <t>P18</t>
  </si>
  <si>
    <t>WATCHDOG</t>
  </si>
  <si>
    <t>SRCLKENA</t>
  </si>
  <si>
    <t>VRT</t>
  </si>
  <si>
    <t>TDN1</t>
  </si>
  <si>
    <t>R2</t>
  </si>
  <si>
    <t>TCP</t>
  </si>
  <si>
    <t>R3</t>
  </si>
  <si>
    <t>TCN</t>
  </si>
  <si>
    <t>R9</t>
  </si>
  <si>
    <t>R10</t>
  </si>
  <si>
    <t>R12</t>
  </si>
  <si>
    <t>R13</t>
  </si>
  <si>
    <t>AVDD18_USB</t>
  </si>
  <si>
    <t>TDP1</t>
  </si>
  <si>
    <t>T2</t>
  </si>
  <si>
    <t>TDN3</t>
  </si>
  <si>
    <t>TDP3</t>
  </si>
  <si>
    <t>DVDD18_EFUSE</t>
  </si>
  <si>
    <t>T11</t>
  </si>
  <si>
    <t>T12</t>
  </si>
  <si>
    <t>T14</t>
  </si>
  <si>
    <t>T15</t>
  </si>
  <si>
    <t>AVSS33_USB</t>
  </si>
  <si>
    <t>TDP2</t>
  </si>
  <si>
    <t>TDN2</t>
  </si>
  <si>
    <t>MSDC2_CLK</t>
  </si>
  <si>
    <t>U6</t>
  </si>
  <si>
    <t>U11</t>
  </si>
  <si>
    <t>U12</t>
  </si>
  <si>
    <t>U23</t>
  </si>
  <si>
    <t>U24</t>
  </si>
  <si>
    <t>URXD2</t>
  </si>
  <si>
    <t>UTXD2</t>
  </si>
  <si>
    <t>AVDD33_USB</t>
  </si>
  <si>
    <t>DVDD28_MSDC2</t>
  </si>
  <si>
    <t>MSDC2_DAT1</t>
  </si>
  <si>
    <t>MSDC2_CMD</t>
  </si>
  <si>
    <t>V3</t>
  </si>
  <si>
    <t>MSDC2_DAT2</t>
  </si>
  <si>
    <t>MSDC2_DAT3</t>
  </si>
  <si>
    <t>V18</t>
  </si>
  <si>
    <t>EINT1</t>
  </si>
  <si>
    <t>V23</t>
  </si>
  <si>
    <t>DVDD18_IO3</t>
  </si>
  <si>
    <t>W2</t>
  </si>
  <si>
    <t>MSDC2_DAT0</t>
  </si>
  <si>
    <t>W3</t>
  </si>
  <si>
    <t>I2S_BCK</t>
  </si>
  <si>
    <t>DSI_TE</t>
  </si>
  <si>
    <t>W5</t>
  </si>
  <si>
    <t>W8</t>
  </si>
  <si>
    <t>W14</t>
  </si>
  <si>
    <t>W15</t>
  </si>
  <si>
    <t>W18</t>
  </si>
  <si>
    <t>EINT0</t>
  </si>
  <si>
    <t>W23</t>
  </si>
  <si>
    <t>LCM_RST</t>
  </si>
  <si>
    <t>Y3</t>
  </si>
  <si>
    <t>I2S_LRCK</t>
  </si>
  <si>
    <t>Y14</t>
  </si>
  <si>
    <t>EINT6</t>
  </si>
  <si>
    <t>Y24</t>
  </si>
  <si>
    <t>EINT3</t>
  </si>
  <si>
    <t>EINT4</t>
  </si>
  <si>
    <t>URXD0</t>
  </si>
  <si>
    <t>AA1</t>
  </si>
  <si>
    <t>URXD1</t>
  </si>
  <si>
    <t>AA2</t>
  </si>
  <si>
    <t>UTXD1</t>
  </si>
  <si>
    <t>I2S_DATA_IN</t>
  </si>
  <si>
    <t>AA5</t>
  </si>
  <si>
    <t>AA10</t>
  </si>
  <si>
    <t>SPI_CS</t>
  </si>
  <si>
    <t>AA11</t>
  </si>
  <si>
    <t>AA14</t>
  </si>
  <si>
    <t>EINT9</t>
  </si>
  <si>
    <t>EINT2</t>
  </si>
  <si>
    <t>EINT10</t>
  </si>
  <si>
    <t>EINT5</t>
  </si>
  <si>
    <t>EINT7</t>
  </si>
  <si>
    <t>UTXD0</t>
  </si>
  <si>
    <t>AB1</t>
  </si>
  <si>
    <t>SCL2</t>
  </si>
  <si>
    <t>AB2</t>
  </si>
  <si>
    <t>AB3</t>
  </si>
  <si>
    <t>AB7</t>
  </si>
  <si>
    <t>SPI_CK</t>
  </si>
  <si>
    <t>AB11</t>
  </si>
  <si>
    <t>AB14</t>
  </si>
  <si>
    <t>AVSS18_AP</t>
  </si>
  <si>
    <t>AB23</t>
  </si>
  <si>
    <t>EINT8</t>
  </si>
  <si>
    <t>SDA2</t>
  </si>
  <si>
    <t>AC2</t>
  </si>
  <si>
    <t>SDA0</t>
  </si>
  <si>
    <t>AC4</t>
  </si>
  <si>
    <t>SDA1</t>
  </si>
  <si>
    <t>EINT14</t>
  </si>
  <si>
    <t>KPCOL0</t>
  </si>
  <si>
    <t>AC14</t>
  </si>
  <si>
    <t>AC18</t>
  </si>
  <si>
    <t>AC21</t>
  </si>
  <si>
    <t>AC22</t>
  </si>
  <si>
    <t>SCL0</t>
  </si>
  <si>
    <t>AD1</t>
  </si>
  <si>
    <t>AD3</t>
  </si>
  <si>
    <t>AD4</t>
  </si>
  <si>
    <t>AD5</t>
  </si>
  <si>
    <t>AD6</t>
  </si>
  <si>
    <t>SCL1</t>
  </si>
  <si>
    <t>AD9</t>
  </si>
  <si>
    <t>SPI_MI</t>
  </si>
  <si>
    <t>AD10</t>
  </si>
  <si>
    <t>EINT18</t>
  </si>
  <si>
    <t>AD12</t>
  </si>
  <si>
    <t>KPROW0</t>
  </si>
  <si>
    <t>AD14</t>
  </si>
  <si>
    <t>AD19</t>
  </si>
  <si>
    <t>AD20</t>
  </si>
  <si>
    <t>AUX_IN0</t>
  </si>
  <si>
    <t>AD22</t>
  </si>
  <si>
    <t>AD23</t>
  </si>
  <si>
    <t>AE1</t>
  </si>
  <si>
    <t>AE2</t>
  </si>
  <si>
    <t>AE7</t>
  </si>
  <si>
    <t>SPI_MO</t>
  </si>
  <si>
    <t>AE10</t>
  </si>
  <si>
    <t>EINT17</t>
  </si>
  <si>
    <t>JTDO</t>
  </si>
  <si>
    <t>AE13</t>
  </si>
  <si>
    <t>KPCOL1</t>
  </si>
  <si>
    <t>AE14</t>
  </si>
  <si>
    <t>AE15</t>
  </si>
  <si>
    <t>AE16</t>
  </si>
  <si>
    <t>AE17</t>
  </si>
  <si>
    <t>AE19</t>
  </si>
  <si>
    <t>AUX_IN1</t>
  </si>
  <si>
    <t>AE21</t>
  </si>
  <si>
    <t>AE23</t>
  </si>
  <si>
    <t>AE24</t>
  </si>
  <si>
    <t>DISP_PWM</t>
  </si>
  <si>
    <t>EINT16</t>
  </si>
  <si>
    <t>KPROW1</t>
  </si>
  <si>
    <t>AVDD18_AP</t>
  </si>
  <si>
    <t>EINT19</t>
  </si>
  <si>
    <t>EINT15</t>
  </si>
  <si>
    <t>EINT11</t>
  </si>
  <si>
    <t>TESTMODE</t>
  </si>
  <si>
    <t>JTCK</t>
  </si>
  <si>
    <t>JTMS</t>
  </si>
  <si>
    <t>EINT20</t>
  </si>
  <si>
    <t>JTDI</t>
  </si>
  <si>
    <t>REFP</t>
  </si>
  <si>
    <t>GNDK</t>
  </si>
  <si>
    <t>ED10</t>
  </si>
  <si>
    <t>K1</t>
  </si>
  <si>
    <t>T1</t>
  </si>
  <si>
    <t>AC1</t>
  </si>
  <si>
    <t>ED1</t>
  </si>
  <si>
    <t>ED14</t>
  </si>
  <si>
    <t>ED8</t>
  </si>
  <si>
    <t>J2</t>
  </si>
  <si>
    <t>Y2</t>
  </si>
  <si>
    <t>AD2</t>
  </si>
  <si>
    <t>A3</t>
  </si>
  <si>
    <t>ED5</t>
  </si>
  <si>
    <t>ED3</t>
  </si>
  <si>
    <t>ED12</t>
  </si>
  <si>
    <t>H3</t>
  </si>
  <si>
    <t>J3</t>
  </si>
  <si>
    <t>M3</t>
  </si>
  <si>
    <t>N3</t>
  </si>
  <si>
    <t>U3</t>
  </si>
  <si>
    <t>AE3</t>
  </si>
  <si>
    <t>ED4</t>
  </si>
  <si>
    <t>ED7</t>
  </si>
  <si>
    <t>ED6</t>
  </si>
  <si>
    <t>EDQM0</t>
  </si>
  <si>
    <t>J4</t>
  </si>
  <si>
    <t>M4</t>
  </si>
  <si>
    <t>U4</t>
  </si>
  <si>
    <t>Y4</t>
  </si>
  <si>
    <t>ED2</t>
  </si>
  <si>
    <t>ED0</t>
  </si>
  <si>
    <t>U5</t>
  </si>
  <si>
    <t>ED13</t>
  </si>
  <si>
    <t>ED15</t>
  </si>
  <si>
    <t>C6</t>
  </si>
  <si>
    <t>ED9</t>
  </si>
  <si>
    <t>EDQS1</t>
  </si>
  <si>
    <t>EDQS1_B</t>
  </si>
  <si>
    <t>G6</t>
  </si>
  <si>
    <t>W6</t>
  </si>
  <si>
    <t>Y6</t>
  </si>
  <si>
    <t>AA6</t>
  </si>
  <si>
    <t>ED11</t>
  </si>
  <si>
    <t>EDQM1</t>
  </si>
  <si>
    <t>G7</t>
  </si>
  <si>
    <t>VCCIO</t>
  </si>
  <si>
    <t>U7</t>
  </si>
  <si>
    <t>Y7</t>
  </si>
  <si>
    <t>AA7</t>
  </si>
  <si>
    <t>AD7</t>
  </si>
  <si>
    <t>ECKE</t>
  </si>
  <si>
    <t>EA10</t>
  </si>
  <si>
    <t>EDQS0</t>
  </si>
  <si>
    <t>EDQS0_B</t>
  </si>
  <si>
    <t>G8</t>
  </si>
  <si>
    <t>K8</t>
  </si>
  <si>
    <t>FSOURCE_P</t>
  </si>
  <si>
    <t>AD8</t>
  </si>
  <si>
    <t>USB_DM_P1</t>
  </si>
  <si>
    <t>AE8</t>
  </si>
  <si>
    <t>USB_DP_P1</t>
  </si>
  <si>
    <t>EA8</t>
  </si>
  <si>
    <t>EA14</t>
  </si>
  <si>
    <t>K9</t>
  </si>
  <si>
    <t>L9</t>
  </si>
  <si>
    <t>EA1</t>
  </si>
  <si>
    <t>EA4</t>
  </si>
  <si>
    <t>EA6</t>
  </si>
  <si>
    <t>ECLK0_B</t>
  </si>
  <si>
    <t>ECLK0</t>
  </si>
  <si>
    <t>G10</t>
  </si>
  <si>
    <t>H10</t>
  </si>
  <si>
    <t>K10</t>
  </si>
  <si>
    <t>W10</t>
  </si>
  <si>
    <t>Y10</t>
  </si>
  <si>
    <t>AC10</t>
  </si>
  <si>
    <t>USB_DM_P0</t>
  </si>
  <si>
    <t>USB_DP_P0</t>
  </si>
  <si>
    <t>EBA1</t>
  </si>
  <si>
    <t>C11</t>
  </si>
  <si>
    <t>EA0</t>
  </si>
  <si>
    <t>EA7</t>
  </si>
  <si>
    <t>EA12</t>
  </si>
  <si>
    <t>EA11</t>
  </si>
  <si>
    <t>K11</t>
  </si>
  <si>
    <t>AVSS18_HDMITX</t>
  </si>
  <si>
    <t>Y11</t>
  </si>
  <si>
    <t>CHD_DM_P0</t>
  </si>
  <si>
    <t>CHD_DP_P0</t>
  </si>
  <si>
    <t>EA5</t>
  </si>
  <si>
    <t>EA3</t>
  </si>
  <si>
    <t>K12</t>
  </si>
  <si>
    <t>HDMITX_CLK_P</t>
  </si>
  <si>
    <t>AE12</t>
  </si>
  <si>
    <t>HDMITX_CLK_M</t>
  </si>
  <si>
    <t>EA9</t>
  </si>
  <si>
    <t>EA13</t>
  </si>
  <si>
    <t>AD13</t>
  </si>
  <si>
    <t>HDMITX_CH0_P</t>
  </si>
  <si>
    <t>HDMITX_CH0_M</t>
  </si>
  <si>
    <t>A14</t>
  </si>
  <si>
    <t>ECS0</t>
  </si>
  <si>
    <t>ERWE</t>
  </si>
  <si>
    <t>EBA0</t>
  </si>
  <si>
    <t>EA2</t>
  </si>
  <si>
    <t>EA15</t>
  </si>
  <si>
    <t>K14</t>
  </si>
  <si>
    <t>AVSS18_PLLGP</t>
  </si>
  <si>
    <t>AUX_IN3</t>
  </si>
  <si>
    <t>AVDD18_HDMITX</t>
  </si>
  <si>
    <t>HDMITX_CH1_P</t>
  </si>
  <si>
    <t>HDMITX_CH1_M</t>
  </si>
  <si>
    <t>ERAS</t>
  </si>
  <si>
    <t>ECAS</t>
  </si>
  <si>
    <t>C15</t>
  </si>
  <si>
    <t>ERESET</t>
  </si>
  <si>
    <t>D15</t>
  </si>
  <si>
    <t>ECLK1</t>
  </si>
  <si>
    <t>E15</t>
  </si>
  <si>
    <t>ECLK1_B</t>
  </si>
  <si>
    <t>F15</t>
  </si>
  <si>
    <t>L15</t>
  </si>
  <si>
    <t>V15</t>
  </si>
  <si>
    <t>Y15</t>
  </si>
  <si>
    <t>AA15</t>
  </si>
  <si>
    <t>AUX_IN2</t>
  </si>
  <si>
    <t>AB15</t>
  </si>
  <si>
    <t>AUX_IN4</t>
  </si>
  <si>
    <t>AD15</t>
  </si>
  <si>
    <t>HDMITX_CH2_P</t>
  </si>
  <si>
    <t>HDMITX_CH2_M</t>
  </si>
  <si>
    <t>A16</t>
  </si>
  <si>
    <t>EBA2</t>
  </si>
  <si>
    <t>ECS1</t>
  </si>
  <si>
    <t>AUX_IN5</t>
  </si>
  <si>
    <t>HDMITX_REXT</t>
  </si>
  <si>
    <t>ED24</t>
  </si>
  <si>
    <t>G17</t>
  </si>
  <si>
    <t>K17</t>
  </si>
  <si>
    <t>ED30</t>
  </si>
  <si>
    <t>ED26</t>
  </si>
  <si>
    <t>EDQM2</t>
  </si>
  <si>
    <t>EDQS3</t>
  </si>
  <si>
    <t>EDQS3_B</t>
  </si>
  <si>
    <t>F18</t>
  </si>
  <si>
    <t>H18</t>
  </si>
  <si>
    <t>K18</t>
  </si>
  <si>
    <t>Y18</t>
  </si>
  <si>
    <t>AA18</t>
  </si>
  <si>
    <t>AB18</t>
  </si>
  <si>
    <t>ED17</t>
  </si>
  <si>
    <t>ED28</t>
  </si>
  <si>
    <t>EDQS2</t>
  </si>
  <si>
    <t>K19</t>
  </si>
  <si>
    <t>AVDD18_PLLGP</t>
  </si>
  <si>
    <t>A20</t>
  </si>
  <si>
    <t>ED21</t>
  </si>
  <si>
    <t>ED19</t>
  </si>
  <si>
    <t>EDQM3</t>
  </si>
  <si>
    <t>EDQS2_B</t>
  </si>
  <si>
    <t>G20</t>
  </si>
  <si>
    <t>K20</t>
  </si>
  <si>
    <t>V20</t>
  </si>
  <si>
    <t>AE20</t>
  </si>
  <si>
    <t>ED20</t>
  </si>
  <si>
    <t>ED22</t>
  </si>
  <si>
    <t>C21</t>
  </si>
  <si>
    <t>ED23</t>
  </si>
  <si>
    <t>F21</t>
  </si>
  <si>
    <t>K21</t>
  </si>
  <si>
    <t>R21</t>
  </si>
  <si>
    <t>V21</t>
  </si>
  <si>
    <t>EINT13</t>
  </si>
  <si>
    <t>HTPLG</t>
  </si>
  <si>
    <t>CEC</t>
  </si>
  <si>
    <t>A22</t>
  </si>
  <si>
    <t>ED18</t>
  </si>
  <si>
    <t>ED16</t>
  </si>
  <si>
    <t>ED29</t>
  </si>
  <si>
    <t>G22</t>
  </si>
  <si>
    <t>N22</t>
  </si>
  <si>
    <t>W22</t>
  </si>
  <si>
    <t>HDMISD</t>
  </si>
  <si>
    <t>HDMISCK</t>
  </si>
  <si>
    <t>ED31</t>
  </si>
  <si>
    <t>ED25</t>
  </si>
  <si>
    <t>C23</t>
  </si>
  <si>
    <t>E23</t>
  </si>
  <si>
    <t>F23</t>
  </si>
  <si>
    <t>G23</t>
  </si>
  <si>
    <t>EINT21</t>
  </si>
  <si>
    <t>L23</t>
  </si>
  <si>
    <t>N23</t>
  </si>
  <si>
    <t>EINT12</t>
  </si>
  <si>
    <t>AA23</t>
  </si>
  <si>
    <t>A24</t>
  </si>
  <si>
    <t>ED27</t>
  </si>
  <si>
    <t>F24</t>
  </si>
  <si>
    <t>G24</t>
  </si>
  <si>
    <t>DVDD28_MSDC0</t>
  </si>
  <si>
    <t>DVDD28_NFI</t>
  </si>
  <si>
    <t>P24</t>
  </si>
  <si>
    <t>T24</t>
  </si>
  <si>
    <t>DVDD28_DPI</t>
  </si>
  <si>
    <t>W24</t>
  </si>
  <si>
    <t>AD24</t>
  </si>
  <si>
    <t>EINT#</t>
  </si>
  <si>
    <t>EINT22</t>
  </si>
  <si>
    <t>EINT23</t>
  </si>
  <si>
    <t>EINT24</t>
  </si>
  <si>
    <t>EINT25</t>
  </si>
  <si>
    <t>EINT26</t>
  </si>
  <si>
    <t>EINT27</t>
  </si>
  <si>
    <t>EINT28</t>
  </si>
  <si>
    <t>EINT29</t>
  </si>
  <si>
    <t>EINT30</t>
  </si>
  <si>
    <t>EINT31</t>
  </si>
  <si>
    <t>EINT32</t>
  </si>
  <si>
    <t>EINT33</t>
  </si>
  <si>
    <t>EINT34</t>
  </si>
  <si>
    <t>EINT35</t>
  </si>
  <si>
    <t>EINT36</t>
  </si>
  <si>
    <t>EINT37</t>
  </si>
  <si>
    <t>EINT38</t>
  </si>
  <si>
    <t>EINT39</t>
  </si>
  <si>
    <t>EINT40</t>
  </si>
  <si>
    <t>EINT41</t>
  </si>
  <si>
    <t>EINT42</t>
  </si>
  <si>
    <t>EINT43</t>
  </si>
  <si>
    <t>EINT44</t>
  </si>
  <si>
    <t>EINT45</t>
  </si>
  <si>
    <t>EINT46</t>
  </si>
  <si>
    <t>EINT47</t>
  </si>
  <si>
    <t>EINT48</t>
  </si>
  <si>
    <t>EINT49</t>
  </si>
  <si>
    <t>EINT50</t>
  </si>
  <si>
    <t>EINT51</t>
  </si>
  <si>
    <t>EINT52</t>
  </si>
  <si>
    <t>EINT53</t>
  </si>
  <si>
    <t>EINT54</t>
  </si>
  <si>
    <t>EINT55</t>
  </si>
  <si>
    <t>EINT56</t>
  </si>
  <si>
    <t>EINT57</t>
  </si>
  <si>
    <t>EINT58</t>
  </si>
  <si>
    <t>EINT59</t>
  </si>
  <si>
    <t>EINT60</t>
  </si>
  <si>
    <t>EINT61</t>
  </si>
  <si>
    <t>EINT62</t>
  </si>
  <si>
    <t>EINT63</t>
  </si>
  <si>
    <t>EINT64</t>
  </si>
  <si>
    <t>EINT65</t>
  </si>
  <si>
    <t>EINT66</t>
  </si>
  <si>
    <t>EINT67</t>
  </si>
  <si>
    <t>EINT68</t>
  </si>
  <si>
    <t>EINT69</t>
  </si>
  <si>
    <t>EINT70</t>
  </si>
  <si>
    <t>EINT71</t>
  </si>
  <si>
    <t>EINT72</t>
  </si>
  <si>
    <t>EINT73</t>
  </si>
  <si>
    <t>EINT100</t>
  </si>
  <si>
    <t>EINT101</t>
  </si>
  <si>
    <t>EINT102</t>
  </si>
  <si>
    <t>EINT103</t>
  </si>
  <si>
    <t>EINT104</t>
  </si>
  <si>
    <t>EINT105</t>
  </si>
  <si>
    <t>EINT106</t>
  </si>
  <si>
    <t>EINT107</t>
  </si>
  <si>
    <t>EINT108</t>
  </si>
  <si>
    <t>EINT109</t>
  </si>
  <si>
    <t>EINT110</t>
  </si>
  <si>
    <t>EINT111</t>
  </si>
  <si>
    <t>EINT112</t>
  </si>
  <si>
    <t>EINT113</t>
  </si>
  <si>
    <t>EINT114</t>
  </si>
  <si>
    <t>EINT115</t>
  </si>
  <si>
    <t>EINT116</t>
  </si>
  <si>
    <t>EINT117</t>
  </si>
  <si>
    <t>EINT118</t>
  </si>
  <si>
    <t>EINT119</t>
  </si>
  <si>
    <t>EINT120</t>
  </si>
  <si>
    <t>EINT121</t>
  </si>
  <si>
    <t>EINT125</t>
  </si>
  <si>
    <t>PIN#</t>
  </si>
  <si>
    <t>A5</t>
  </si>
  <si>
    <t>A9</t>
  </si>
  <si>
    <t>A11</t>
  </si>
  <si>
    <t>A17</t>
  </si>
  <si>
    <t>A25</t>
  </si>
  <si>
    <t>C8</t>
  </si>
  <si>
    <t>C13</t>
  </si>
  <si>
    <t>C19</t>
  </si>
  <si>
    <t>C25</t>
  </si>
  <si>
    <t>D9</t>
  </si>
  <si>
    <t>D12</t>
  </si>
  <si>
    <t>D16</t>
  </si>
  <si>
    <t>D21</t>
  </si>
  <si>
    <t>D25</t>
  </si>
  <si>
    <t>E5</t>
  </si>
  <si>
    <t>E7</t>
  </si>
  <si>
    <t>E9</t>
  </si>
  <si>
    <t>E12</t>
  </si>
  <si>
    <t>E16</t>
  </si>
  <si>
    <t>E19</t>
  </si>
  <si>
    <t>E21</t>
  </si>
  <si>
    <t>E24</t>
  </si>
  <si>
    <t>F5</t>
  </si>
  <si>
    <t>F7</t>
  </si>
  <si>
    <t>F9</t>
  </si>
  <si>
    <t>F12</t>
  </si>
  <si>
    <t>F16</t>
  </si>
  <si>
    <t>F17</t>
  </si>
  <si>
    <t>F25</t>
  </si>
  <si>
    <t>AVDD18_MIPIRX</t>
  </si>
  <si>
    <t>G3</t>
  </si>
  <si>
    <t>RTN</t>
  </si>
  <si>
    <t>G9</t>
  </si>
  <si>
    <t>RTP</t>
  </si>
  <si>
    <t>G12</t>
  </si>
  <si>
    <t>G25</t>
  </si>
  <si>
    <t>H1</t>
  </si>
  <si>
    <t>H11</t>
  </si>
  <si>
    <t>H20</t>
  </si>
  <si>
    <t>H24</t>
  </si>
  <si>
    <t>H25</t>
  </si>
  <si>
    <t>J7</t>
  </si>
  <si>
    <t>J9</t>
  </si>
  <si>
    <t>J10</t>
  </si>
  <si>
    <t>J12</t>
  </si>
  <si>
    <t>J15</t>
  </si>
  <si>
    <t>J18</t>
  </si>
  <si>
    <t>J19</t>
  </si>
  <si>
    <t>J20</t>
  </si>
  <si>
    <t>J21</t>
  </si>
  <si>
    <t>K13</t>
  </si>
  <si>
    <t>K16</t>
  </si>
  <si>
    <t>K25</t>
  </si>
  <si>
    <t>L24</t>
  </si>
  <si>
    <t>L25</t>
  </si>
  <si>
    <t>AVDD18_MIPITX</t>
  </si>
  <si>
    <t>AVSS18_MIPI</t>
  </si>
  <si>
    <t>M9</t>
  </si>
  <si>
    <t>M16</t>
  </si>
  <si>
    <t>M18</t>
  </si>
  <si>
    <t>CLKO_32K</t>
  </si>
  <si>
    <t>M20</t>
  </si>
  <si>
    <t>M21</t>
  </si>
  <si>
    <t>N5</t>
  </si>
  <si>
    <t>N9</t>
  </si>
  <si>
    <t>N11</t>
  </si>
  <si>
    <t>N14</t>
  </si>
  <si>
    <t>N18</t>
  </si>
  <si>
    <t>AVSS22_XO_32K</t>
  </si>
  <si>
    <t>N20</t>
  </si>
  <si>
    <t>AVDD22_XO_32K</t>
  </si>
  <si>
    <t>N24</t>
  </si>
  <si>
    <t>N25</t>
  </si>
  <si>
    <t>P7</t>
  </si>
  <si>
    <t>P9</t>
  </si>
  <si>
    <t>R11</t>
  </si>
  <si>
    <t>R14</t>
  </si>
  <si>
    <t>AU_LOLP</t>
  </si>
  <si>
    <t>R25</t>
  </si>
  <si>
    <t>AVDD28_AUDIO</t>
  </si>
  <si>
    <t>T4</t>
  </si>
  <si>
    <t>T5</t>
  </si>
  <si>
    <t>T6</t>
  </si>
  <si>
    <t>T9</t>
  </si>
  <si>
    <t>T13</t>
  </si>
  <si>
    <t>T17</t>
  </si>
  <si>
    <t>AU_TN</t>
  </si>
  <si>
    <t>T19</t>
  </si>
  <si>
    <t>AU_HPR</t>
  </si>
  <si>
    <t>T20</t>
  </si>
  <si>
    <t>AU_HPL</t>
  </si>
  <si>
    <t>T21</t>
  </si>
  <si>
    <t>AU_LOLN</t>
  </si>
  <si>
    <t>T23</t>
  </si>
  <si>
    <t>AVSS_AUDIO</t>
  </si>
  <si>
    <t>AU_VIN0_N</t>
  </si>
  <si>
    <t>T25</t>
  </si>
  <si>
    <t>AU_VIN0_P</t>
  </si>
  <si>
    <t>DVDD18_IO1</t>
  </si>
  <si>
    <t>U8</t>
  </si>
  <si>
    <t>U9</t>
  </si>
  <si>
    <t>U13</t>
  </si>
  <si>
    <t>U17</t>
  </si>
  <si>
    <t>AU_TP</t>
  </si>
  <si>
    <t>AU_VIN2_N</t>
  </si>
  <si>
    <t>AU_VIN2_P</t>
  </si>
  <si>
    <t>V1</t>
  </si>
  <si>
    <t>V2</t>
  </si>
  <si>
    <t>V16</t>
  </si>
  <si>
    <t>V17</t>
  </si>
  <si>
    <t>V19</t>
  </si>
  <si>
    <t>AU_VIN1_N</t>
  </si>
  <si>
    <t>V24</t>
  </si>
  <si>
    <t>AU_VIN1_P</t>
  </si>
  <si>
    <t>V25</t>
  </si>
  <si>
    <t>AVDD22_AUDIO</t>
  </si>
  <si>
    <t>W1</t>
  </si>
  <si>
    <t>AVDD18_WBT_AFE</t>
  </si>
  <si>
    <t>AVDD18_WBT</t>
  </si>
  <si>
    <t>WBT_EXT_G</t>
  </si>
  <si>
    <t>W19</t>
  </si>
  <si>
    <t>W20</t>
  </si>
  <si>
    <t>W21</t>
  </si>
  <si>
    <t>ACCDET</t>
  </si>
  <si>
    <t>AU_MICBIAS1</t>
  </si>
  <si>
    <t>W25</t>
  </si>
  <si>
    <t>AU_MICBIAS0</t>
  </si>
  <si>
    <t>AVSS_CONN</t>
  </si>
  <si>
    <t>Y5</t>
  </si>
  <si>
    <t>Y9</t>
  </si>
  <si>
    <t>Y25</t>
  </si>
  <si>
    <t>AA3</t>
  </si>
  <si>
    <t>AA4</t>
  </si>
  <si>
    <t>AA8</t>
  </si>
  <si>
    <t>AA9</t>
  </si>
  <si>
    <t>CLKO_26M</t>
  </si>
  <si>
    <t>AA24</t>
  </si>
  <si>
    <t>AA25</t>
  </si>
  <si>
    <t>AB4</t>
  </si>
  <si>
    <t>AB5</t>
  </si>
  <si>
    <t>AB6</t>
  </si>
  <si>
    <t>AB8</t>
  </si>
  <si>
    <t>AB10</t>
  </si>
  <si>
    <t>AB21</t>
  </si>
  <si>
    <t>AVDD22_XO</t>
  </si>
  <si>
    <t>AB25</t>
  </si>
  <si>
    <t>AVSS22_XO</t>
  </si>
  <si>
    <t>AC5</t>
  </si>
  <si>
    <t>AC8</t>
  </si>
  <si>
    <t>AC11</t>
  </si>
  <si>
    <t>AC15</t>
  </si>
  <si>
    <t>USB_VRT_P0</t>
  </si>
  <si>
    <t>AC25</t>
  </si>
  <si>
    <t>XO_IN</t>
  </si>
  <si>
    <t>WB_RFIN</t>
  </si>
  <si>
    <t>GPS_DPX_RFOUT</t>
  </si>
  <si>
    <t>AVDD33_WBT</t>
  </si>
  <si>
    <t>AD16</t>
  </si>
  <si>
    <t>MRG_DO</t>
  </si>
  <si>
    <t>AD25</t>
  </si>
  <si>
    <t>DUMMY</t>
  </si>
  <si>
    <t>AE9</t>
  </si>
  <si>
    <t>AE11</t>
  </si>
  <si>
    <t>MRG_CLK</t>
  </si>
  <si>
    <t>AE18</t>
  </si>
  <si>
    <t>AE25</t>
  </si>
  <si>
    <t>AF1</t>
  </si>
  <si>
    <t>AF2</t>
  </si>
  <si>
    <t>AF3</t>
  </si>
  <si>
    <t>AF8</t>
  </si>
  <si>
    <t>AF9</t>
  </si>
  <si>
    <t>AF11</t>
  </si>
  <si>
    <t>AF12</t>
  </si>
  <si>
    <t>AF14</t>
  </si>
  <si>
    <t>AF15</t>
  </si>
  <si>
    <t>AF17</t>
  </si>
  <si>
    <t>MRG_SYNC</t>
  </si>
  <si>
    <t>AF18</t>
  </si>
  <si>
    <t>MRG_DI</t>
  </si>
  <si>
    <t>AF19</t>
  </si>
  <si>
    <t>AF21</t>
  </si>
  <si>
    <t>USB_VBUS_P0</t>
  </si>
  <si>
    <t>AF22</t>
  </si>
  <si>
    <t>AF25</t>
  </si>
  <si>
    <t>MT8167 GPIO List</t>
  </si>
  <si>
    <t>GPIO100</t>
  </si>
  <si>
    <t>GPIO101</t>
  </si>
  <si>
    <t>GPIO102</t>
  </si>
  <si>
    <t>GPIO103</t>
  </si>
  <si>
    <t>GPIO104</t>
  </si>
  <si>
    <t>GPIO105</t>
  </si>
  <si>
    <t>GPIO106</t>
  </si>
  <si>
    <t>GPIO107</t>
  </si>
  <si>
    <t>GPIO108</t>
  </si>
  <si>
    <t>GPIO109</t>
  </si>
  <si>
    <t>GPIO110</t>
  </si>
  <si>
    <t>GPIO111</t>
  </si>
  <si>
    <t>GPIO112</t>
  </si>
  <si>
    <t>GPIO113</t>
  </si>
  <si>
    <t>GPIO114</t>
  </si>
  <si>
    <t>GPIO115</t>
  </si>
  <si>
    <t>GPIO116</t>
  </si>
  <si>
    <t>EINT126</t>
  </si>
  <si>
    <t>EINT127</t>
  </si>
  <si>
    <t>O*DPI_CK</t>
  </si>
  <si>
    <t>O*I2S2_BCK</t>
  </si>
  <si>
    <t>O*EXT_TXD0</t>
  </si>
  <si>
    <t>O*SQICS</t>
  </si>
  <si>
    <t>O*DPI_D12</t>
  </si>
  <si>
    <t>I0*I2S2_DI</t>
  </si>
  <si>
    <t>O*EXT_TXD1</t>
  </si>
  <si>
    <t>B0*SQISO</t>
  </si>
  <si>
    <t>O*CLKM0</t>
  </si>
  <si>
    <t>O*DPI_D13</t>
  </si>
  <si>
    <t>O*I2S2_LRCK</t>
  </si>
  <si>
    <t>O*EXT_TXD2</t>
  </si>
  <si>
    <t>B0*SQISI</t>
  </si>
  <si>
    <t>O*CLKM1</t>
  </si>
  <si>
    <t>O*DPI_D14</t>
  </si>
  <si>
    <t>I0*SPI_MI</t>
  </si>
  <si>
    <t>O*EXT_TXD3</t>
  </si>
  <si>
    <t>B0*SQIWP</t>
  </si>
  <si>
    <t>O*CLKM2</t>
  </si>
  <si>
    <t>O*DPI_D15</t>
  </si>
  <si>
    <t>O*SPI_MO</t>
  </si>
  <si>
    <t>I0*EXT_TXC</t>
  </si>
  <si>
    <t>I0*CONN_MCU_TCK</t>
  </si>
  <si>
    <t>I0*CONN_MCU_AICE_JCKC</t>
  </si>
  <si>
    <t>O*DPI_D16</t>
  </si>
  <si>
    <t>O*SPI_CSB</t>
  </si>
  <si>
    <t>I0*CONN_TEST_CK</t>
  </si>
  <si>
    <t>O*DPI_D17</t>
  </si>
  <si>
    <t>O*SPI_CLK</t>
  </si>
  <si>
    <t>I0*EXT_RXC</t>
  </si>
  <si>
    <t>I0*MM_TEST_CK</t>
  </si>
  <si>
    <t>B0*SQIRST</t>
  </si>
  <si>
    <t>O*DPI_D6</t>
  </si>
  <si>
    <t>I0*EXT_RXDV</t>
  </si>
  <si>
    <t>O*SQICK</t>
  </si>
  <si>
    <t>O*CLKM3</t>
  </si>
  <si>
    <t>I0*EXT_RXD0</t>
  </si>
  <si>
    <t>O*DPI_D7</t>
  </si>
  <si>
    <t>O*CLKM4</t>
  </si>
  <si>
    <t>I0*EXT_RXD1</t>
  </si>
  <si>
    <t>O*DPI_D8</t>
  </si>
  <si>
    <t>O*CLKM5</t>
  </si>
  <si>
    <t>I0*EXT_RXD2</t>
  </si>
  <si>
    <t>O*DPI_D9</t>
  </si>
  <si>
    <t>O*DPI_D10</t>
  </si>
  <si>
    <t>I0*EXT_RXD3</t>
  </si>
  <si>
    <t>O*SPDIF_OUT</t>
  </si>
  <si>
    <t>O*DPI_D11</t>
  </si>
  <si>
    <t>I0:TSF_IN</t>
  </si>
  <si>
    <t>O*DPI_D0</t>
  </si>
  <si>
    <t>I0*SPDIF_IN</t>
  </si>
  <si>
    <t>O*I2S_8CH_DO1</t>
  </si>
  <si>
    <t>O*TDM_RX_MCK</t>
  </si>
  <si>
    <t>O*NCLE</t>
  </si>
  <si>
    <t>O*I2S_8CH_LRCK</t>
  </si>
  <si>
    <t>O*TDM_RX_BCK</t>
  </si>
  <si>
    <t>O*NCEB1</t>
  </si>
  <si>
    <t>O*I2S_8CH_BCK</t>
  </si>
  <si>
    <t>O*TDM_RX_LRCK</t>
  </si>
  <si>
    <t>O*NCEB0</t>
  </si>
  <si>
    <t>O*I2S_8CH_MCK</t>
  </si>
  <si>
    <t>I0*TDM_RX_DI</t>
  </si>
  <si>
    <t>O*NREB</t>
  </si>
  <si>
    <t>O*I2S3_LRCK</t>
  </si>
  <si>
    <t>O*I2S3_BCK</t>
  </si>
  <si>
    <t>O*I2S3_DO</t>
  </si>
  <si>
    <t>I1*NRNB</t>
  </si>
  <si>
    <t>O*I2S_8CH_DO4</t>
  </si>
  <si>
    <t>O*I2S_8CH_DO2</t>
  </si>
  <si>
    <t>O*NRE_C</t>
  </si>
  <si>
    <t>O*I2S_8CH_DO3</t>
  </si>
  <si>
    <t>I0*IR</t>
  </si>
  <si>
    <t>B*NDQS_C</t>
  </si>
  <si>
    <t>O*DPI_D20</t>
  </si>
  <si>
    <t>O*DPI_DE</t>
  </si>
  <si>
    <t>O*I2S0_MCK</t>
  </si>
  <si>
    <t>O*DPI_D19</t>
  </si>
  <si>
    <t>O*DPI_VSYNC</t>
  </si>
  <si>
    <t>O*I2S2_MCK</t>
  </si>
  <si>
    <t>O*I2S3_MCK</t>
  </si>
  <si>
    <t>O*PWRAP_SPI0_CK</t>
  </si>
  <si>
    <t>O*PWRAP_SPI0_CSN</t>
  </si>
  <si>
    <t>I0*RTC32K_CK</t>
  </si>
  <si>
    <t>O*DPI_D5</t>
  </si>
  <si>
    <t>B1*DBG_SCL</t>
  </si>
  <si>
    <t>O*DPI_HSYNC</t>
  </si>
  <si>
    <t>B1*DBG_SDA</t>
  </si>
  <si>
    <t>O*DPI_D18</t>
  </si>
  <si>
    <t>O*MRG_CLK</t>
  </si>
  <si>
    <t>O*DPI_D4</t>
  </si>
  <si>
    <t>B0*I2S0_BCK</t>
  </si>
  <si>
    <t>O*MRG_SYNC</t>
  </si>
  <si>
    <t>O*DPI_D3</t>
  </si>
  <si>
    <t>B0*I2S0_LRCK</t>
  </si>
  <si>
    <t>B0*EXT_COL</t>
  </si>
  <si>
    <t>I0*MRG_DI</t>
  </si>
  <si>
    <t>O*DPI_D1</t>
  </si>
  <si>
    <t>I0*I2S0_DI</t>
  </si>
  <si>
    <t>B0*EXT_MDIO</t>
  </si>
  <si>
    <t>O*MRG_DO</t>
  </si>
  <si>
    <t>O*DPI_D2</t>
  </si>
  <si>
    <t>O*EXT_MDC</t>
  </si>
  <si>
    <t>I0*IMG_TEST_CK</t>
  </si>
  <si>
    <t>I0*MFG_TEST_CK</t>
  </si>
  <si>
    <t>I0:UDI_NTRST_XI</t>
  </si>
  <si>
    <t>I0:GPUDFD_TMS_XI</t>
  </si>
  <si>
    <t>I0:UDI_TMS_XI</t>
  </si>
  <si>
    <t>I0*JTCK</t>
  </si>
  <si>
    <t>I0*GPUDFD_TCK_XI</t>
  </si>
  <si>
    <t>I0*DFD_TCK_XI</t>
  </si>
  <si>
    <t>I0*UDI_TCK_XI</t>
  </si>
  <si>
    <t>I0:GPUDFD_TDI_XI</t>
  </si>
  <si>
    <t>I0:UDI_TDI_XI</t>
  </si>
  <si>
    <t>O:GPUDFD_TDO</t>
  </si>
  <si>
    <t>O:UDI_TDO</t>
  </si>
  <si>
    <r>
      <rPr>
        <b/>
        <strike/>
        <sz val="11"/>
        <color theme="1"/>
        <rFont val="Arial Narrow"/>
        <family val="2"/>
      </rPr>
      <t>PU</t>
    </r>
    <r>
      <rPr>
        <sz val="11"/>
        <color theme="1"/>
        <rFont val="Arial Narrow"/>
        <family val="2"/>
      </rPr>
      <t>/PD</t>
    </r>
  </si>
  <si>
    <t>B0*MSDC2_CMD</t>
  </si>
  <si>
    <t>B1*USB_SDA</t>
  </si>
  <si>
    <t>O*MSDC2_CLK</t>
  </si>
  <si>
    <t>O*DPI_D21</t>
  </si>
  <si>
    <t>B1*USB_SCL</t>
  </si>
  <si>
    <t>B0*MSDC2_DAT0</t>
  </si>
  <si>
    <t>O*DPI_D22</t>
  </si>
  <si>
    <t>B0*MSDC2_DAT1</t>
  </si>
  <si>
    <t>B0*MSDC2_DAT2</t>
  </si>
  <si>
    <t>O*DPI_D23</t>
  </si>
  <si>
    <t>B0*MSDC2_DAT3</t>
  </si>
  <si>
    <t>GPI74</t>
  </si>
  <si>
    <t>GPI75</t>
  </si>
  <si>
    <t>GPI76</t>
  </si>
  <si>
    <t>GPI77</t>
  </si>
  <si>
    <t>GPI78</t>
  </si>
  <si>
    <t>GPI79</t>
  </si>
  <si>
    <t>GPI80</t>
  </si>
  <si>
    <t>GPI81</t>
  </si>
  <si>
    <t>GPI82</t>
  </si>
  <si>
    <t>GPI83</t>
  </si>
  <si>
    <t>GPI84</t>
  </si>
  <si>
    <t>GPI85</t>
  </si>
  <si>
    <t>GPI86</t>
  </si>
  <si>
    <t>GPI87</t>
  </si>
  <si>
    <t>GPI88</t>
  </si>
  <si>
    <t>GPI89</t>
  </si>
  <si>
    <t>GPI90</t>
  </si>
  <si>
    <t>I0*CMDAT8</t>
  </si>
  <si>
    <t>GPI91</t>
  </si>
  <si>
    <t>I0*CMDAT9</t>
  </si>
  <si>
    <t>GPI92</t>
  </si>
  <si>
    <t>I0*CMDAT4</t>
  </si>
  <si>
    <t>GPI93</t>
  </si>
  <si>
    <t>I0*CMDAT5</t>
  </si>
  <si>
    <t>GPI94</t>
  </si>
  <si>
    <t>I0*CMDAT6</t>
  </si>
  <si>
    <t>GPI95</t>
  </si>
  <si>
    <t>I0*CMDAT7</t>
  </si>
  <si>
    <t>GPI96</t>
  </si>
  <si>
    <t>I0*CMDAT2</t>
  </si>
  <si>
    <t>I0*CMCSD2</t>
  </si>
  <si>
    <t>GPI97</t>
  </si>
  <si>
    <t>I0*CMDAT3</t>
  </si>
  <si>
    <t>I0*CMCSD3</t>
  </si>
  <si>
    <t>GPI98</t>
  </si>
  <si>
    <t>I0*CMHSYNC</t>
  </si>
  <si>
    <t>GPI99</t>
  </si>
  <si>
    <t>I0*CMVSYNC</t>
  </si>
  <si>
    <t>I0*CMDAT0</t>
  </si>
  <si>
    <t>I0*CMCSD0</t>
  </si>
  <si>
    <t>I0*CMDAT1</t>
  </si>
  <si>
    <t>I0*CMCSD1</t>
  </si>
  <si>
    <t>O*CMMCLK</t>
  </si>
  <si>
    <t>I0*CMPCLK</t>
  </si>
  <si>
    <t>I0*CMCSK</t>
  </si>
  <si>
    <t>I0* TDM_RX_DI</t>
  </si>
  <si>
    <t>B0*MSDC1_CMD</t>
  </si>
  <si>
    <t>O*MSDC1_CLK</t>
  </si>
  <si>
    <t>B0*MSDC1_DAT0</t>
  </si>
  <si>
    <t>I0:GPUEJ_TMS_XI</t>
  </si>
  <si>
    <t>B0*MSDC1_DAT1</t>
  </si>
  <si>
    <t>I0*GPUEJ_TCK_XI</t>
  </si>
  <si>
    <t>B0*MSDC1_DAT2</t>
  </si>
  <si>
    <t>I0:GPUEJ_TDI_XI</t>
  </si>
  <si>
    <t>B0*MSDC1_DAT3</t>
  </si>
  <si>
    <t>B0:GPUEJ_TDO</t>
  </si>
  <si>
    <t>B0*MSDC0_DAT7</t>
  </si>
  <si>
    <t>B0*NLD7</t>
  </si>
  <si>
    <t>B0*MSDC0_DAT6</t>
  </si>
  <si>
    <t>B0*NLD6</t>
  </si>
  <si>
    <t>B0*MSDC0_DAT5</t>
  </si>
  <si>
    <t>B0*NLD4</t>
  </si>
  <si>
    <t>B0*MSDC0_DAT4</t>
  </si>
  <si>
    <t>B0*NLD3</t>
  </si>
  <si>
    <t>O*MSDC0_RSTB</t>
  </si>
  <si>
    <t>B0*NLD0</t>
  </si>
  <si>
    <t>B0*MSDC0_CMD</t>
  </si>
  <si>
    <t>O*NALE</t>
  </si>
  <si>
    <t>O*MSDC0_CLK</t>
  </si>
  <si>
    <t>O*NWEB</t>
  </si>
  <si>
    <t>B0*MSDC0_DAT3</t>
  </si>
  <si>
    <t>B0*NLD1</t>
  </si>
  <si>
    <t>B0*MSDC0_DAT2</t>
  </si>
  <si>
    <t>B0*NLD5</t>
  </si>
  <si>
    <t>B0*MSDC0_DAT1</t>
  </si>
  <si>
    <t>B0*NLD8</t>
  </si>
  <si>
    <t>B0*MSDC0_DAT0</t>
  </si>
  <si>
    <t>B0*NLD2</t>
  </si>
  <si>
    <t>B0*CEC</t>
  </si>
  <si>
    <t>I0*HTPLG</t>
  </si>
  <si>
    <t>B0*HDMISCK</t>
  </si>
  <si>
    <t>B0*HDMISD</t>
  </si>
  <si>
    <t>I0:GPUEJ_NTRST_XI</t>
  </si>
  <si>
    <t>I</t>
  </si>
  <si>
    <t>OL</t>
  </si>
  <si>
    <t>OH</t>
  </si>
  <si>
    <t>Pinmux</t>
  </si>
  <si>
    <t>Default Status</t>
  </si>
  <si>
    <t>B0*PWRAP_SPI0_MI</t>
    <phoneticPr fontId="19" type="noConversion"/>
  </si>
  <si>
    <t>B0*PWRAP_SPI0_MO</t>
    <phoneticPr fontId="19" type="noConversion"/>
  </si>
  <si>
    <t>DVDD28_DPI
(1.8V/2.8V/3.3V)</t>
  </si>
  <si>
    <t>DVDD28_NFI
(1.8V/2.8V/3.3V)</t>
  </si>
  <si>
    <t>DVDD28_MSDC2
(1.8V/2.8V/3.3V)</t>
  </si>
  <si>
    <t>DVDD18_IO2
(1.8V)</t>
  </si>
  <si>
    <t>DVDD18_IO3
(1.8V)</t>
  </si>
  <si>
    <t>DVDD18_IO1
(1.8V)</t>
  </si>
  <si>
    <t>AVDD18
(1.8V)</t>
  </si>
  <si>
    <t>DVDD18_IO0
(1.8V)</t>
  </si>
  <si>
    <t>DVDD28_MSDC1
(1.8V/2.8V/3.3V)</t>
  </si>
  <si>
    <t>DVDD28_MSDC0
(1.8V/2.8V/3.3V)</t>
  </si>
  <si>
    <t>V1.0</t>
  </si>
  <si>
    <t>V2.0</t>
    <phoneticPr fontId="21" type="noConversion"/>
  </si>
  <si>
    <t>Module Group</t>
    <phoneticPr fontId="8" type="noConversion"/>
  </si>
  <si>
    <t>V1.1</t>
    <phoneticPr fontId="21" type="noConversion"/>
  </si>
  <si>
    <t>V1.2</t>
    <phoneticPr fontId="21" type="noConversion"/>
  </si>
  <si>
    <t>V1.3</t>
    <phoneticPr fontId="21" type="noConversion"/>
  </si>
  <si>
    <t>V1.4</t>
    <phoneticPr fontId="21" type="noConversion"/>
  </si>
  <si>
    <t>V1.5</t>
    <phoneticPr fontId="21" type="noConversion"/>
  </si>
  <si>
    <t>MT7668_PMU_EN</t>
    <phoneticPr fontId="8" type="noConversion"/>
  </si>
  <si>
    <t>E_NET_RESET</t>
    <phoneticPr fontId="8" type="noConversion"/>
  </si>
  <si>
    <t>EINT_HP</t>
    <phoneticPr fontId="8" type="noConversion"/>
  </si>
  <si>
    <t>EN_USB_OTG</t>
    <phoneticPr fontId="8" type="noConversion"/>
  </si>
  <si>
    <t>UART1_EN#</t>
    <phoneticPr fontId="8" type="noConversion"/>
  </si>
  <si>
    <t>UART1_INVALID#</t>
    <phoneticPr fontId="8" type="noConversion"/>
  </si>
  <si>
    <t>KPROW0</t>
    <phoneticPr fontId="8" type="noConversion"/>
  </si>
  <si>
    <t>HUB_RST</t>
    <phoneticPr fontId="8" type="noConversion"/>
  </si>
  <si>
    <t>DISP_PWM</t>
    <phoneticPr fontId="8" type="noConversion"/>
  </si>
  <si>
    <t>MSDC2_CMD</t>
    <phoneticPr fontId="8" type="noConversion"/>
  </si>
  <si>
    <t>LCM_RST</t>
    <phoneticPr fontId="8" type="noConversion"/>
  </si>
  <si>
    <t>DISP_EN</t>
    <phoneticPr fontId="8" type="noConversion"/>
  </si>
  <si>
    <t>MT7668_SDIO_CLK</t>
    <phoneticPr fontId="8" type="noConversion"/>
  </si>
  <si>
    <t>MT7668_SDIO_CMD</t>
    <phoneticPr fontId="8" type="noConversion"/>
  </si>
  <si>
    <t>MT7668_SDIO_DAT0</t>
    <phoneticPr fontId="8" type="noConversion"/>
  </si>
  <si>
    <t>MT7668_SDIO_DAT1</t>
    <phoneticPr fontId="8" type="noConversion"/>
  </si>
  <si>
    <t>MT7668_SDIO_DAT2</t>
    <phoneticPr fontId="8" type="noConversion"/>
  </si>
  <si>
    <t>MT7668_SDIO_DAT3</t>
    <phoneticPr fontId="8" type="noConversion"/>
  </si>
  <si>
    <t>RDN0</t>
    <phoneticPr fontId="8" type="noConversion"/>
  </si>
  <si>
    <t>CTP_INT#</t>
    <phoneticPr fontId="8" type="noConversion"/>
  </si>
  <si>
    <t>CMMCLK</t>
    <phoneticPr fontId="8" type="noConversion"/>
  </si>
  <si>
    <t>Ethernet Phy</t>
    <phoneticPr fontId="8" type="noConversion"/>
  </si>
  <si>
    <t>BT PCM</t>
    <phoneticPr fontId="8" type="noConversion"/>
  </si>
  <si>
    <t>System Control</t>
    <phoneticPr fontId="8" type="noConversion"/>
  </si>
  <si>
    <t>Keys</t>
    <phoneticPr fontId="8" type="noConversion"/>
  </si>
  <si>
    <t>Interrupt from NFC</t>
    <phoneticPr fontId="8" type="noConversion"/>
  </si>
  <si>
    <t>Ethernet Phy</t>
    <phoneticPr fontId="8" type="noConversion"/>
  </si>
  <si>
    <t>NFC Reset</t>
    <phoneticPr fontId="8" type="noConversion"/>
  </si>
  <si>
    <t>Ethernet Phy Reset</t>
    <phoneticPr fontId="8" type="noConversion"/>
  </si>
  <si>
    <t>Detection of mSD card</t>
    <phoneticPr fontId="8" type="noConversion"/>
  </si>
  <si>
    <t xml:space="preserve">Detection of  headphone </t>
    <phoneticPr fontId="8" type="noConversion"/>
  </si>
  <si>
    <t>OTG power enable</t>
    <phoneticPr fontId="8" type="noConversion"/>
  </si>
  <si>
    <t>UART1 Enable</t>
    <phoneticPr fontId="8" type="noConversion"/>
  </si>
  <si>
    <t>UART1 Invalid</t>
    <phoneticPr fontId="8" type="noConversion"/>
  </si>
  <si>
    <t>ANT+ Power Enable</t>
    <phoneticPr fontId="8" type="noConversion"/>
  </si>
  <si>
    <t>System Control</t>
    <phoneticPr fontId="8" type="noConversion"/>
  </si>
  <si>
    <t>USB HUB Reset</t>
    <phoneticPr fontId="8" type="noConversion"/>
  </si>
  <si>
    <t>HDMI 5V Pwer Enable</t>
    <phoneticPr fontId="8" type="noConversion"/>
  </si>
  <si>
    <t>USB Hub Power Enable</t>
    <phoneticPr fontId="8" type="noConversion"/>
  </si>
  <si>
    <t>SPI Intergface</t>
    <phoneticPr fontId="8" type="noConversion"/>
  </si>
  <si>
    <t>SPI Intergface</t>
    <phoneticPr fontId="8" type="noConversion"/>
  </si>
  <si>
    <t>LCM Backlight PWM CTRL</t>
    <phoneticPr fontId="8" type="noConversion"/>
  </si>
  <si>
    <t>Camera  Power Down</t>
    <phoneticPr fontId="8" type="noConversion"/>
  </si>
  <si>
    <t>Camera  Reset</t>
    <phoneticPr fontId="8" type="noConversion"/>
  </si>
  <si>
    <t>MTK UARTLog (Test Point)</t>
    <phoneticPr fontId="8" type="noConversion"/>
  </si>
  <si>
    <t>LCM Reset</t>
    <phoneticPr fontId="8" type="noConversion"/>
  </si>
  <si>
    <t>LCM Backlight Enable</t>
    <phoneticPr fontId="8" type="noConversion"/>
  </si>
  <si>
    <t>SDIO for MT7668</t>
    <phoneticPr fontId="8" type="noConversion"/>
  </si>
  <si>
    <t>HDMI Interface</t>
    <phoneticPr fontId="8" type="noConversion"/>
  </si>
  <si>
    <t>eMMC Interface</t>
    <phoneticPr fontId="8" type="noConversion"/>
  </si>
  <si>
    <t>mSD Interface</t>
    <phoneticPr fontId="8" type="noConversion"/>
  </si>
  <si>
    <t>CTP_EN</t>
    <phoneticPr fontId="8" type="noConversion"/>
  </si>
  <si>
    <t>Touch Panel Power Enable</t>
    <phoneticPr fontId="8" type="noConversion"/>
  </si>
  <si>
    <t>Touch Panel  Interrupt</t>
    <phoneticPr fontId="8" type="noConversion"/>
  </si>
  <si>
    <t>Camera Interface</t>
    <phoneticPr fontId="8" type="noConversion"/>
  </si>
  <si>
    <t>Display Interface</t>
    <phoneticPr fontId="8" type="noConversion"/>
  </si>
  <si>
    <t>URXD1</t>
    <phoneticPr fontId="8" type="noConversion"/>
  </si>
  <si>
    <t>System RS-232 Interface</t>
    <phoneticPr fontId="8" type="noConversion"/>
  </si>
  <si>
    <t>Expension Connector</t>
    <phoneticPr fontId="8" type="noConversion"/>
  </si>
  <si>
    <t>I2C for  Apple MFI</t>
  </si>
  <si>
    <t>I2C for  Apple MFI</t>
    <phoneticPr fontId="8" type="noConversion"/>
  </si>
  <si>
    <t>Mode</t>
    <phoneticPr fontId="8" type="noConversion"/>
  </si>
  <si>
    <t xml:space="preserve">Dir </t>
    <phoneticPr fontId="8" type="noConversion"/>
  </si>
  <si>
    <t>Func.4</t>
    <phoneticPr fontId="8" type="noConversion"/>
  </si>
  <si>
    <t>Func.0</t>
    <phoneticPr fontId="8" type="noConversion"/>
  </si>
  <si>
    <t>Output</t>
    <phoneticPr fontId="8" type="noConversion"/>
  </si>
  <si>
    <t>No</t>
    <phoneticPr fontId="8" type="noConversion"/>
  </si>
  <si>
    <t xml:space="preserve">Input </t>
    <phoneticPr fontId="8" type="noConversion"/>
  </si>
  <si>
    <t>MTK</t>
    <phoneticPr fontId="8" type="noConversion"/>
  </si>
  <si>
    <t>Yes</t>
    <phoneticPr fontId="8" type="noConversion"/>
  </si>
  <si>
    <t>Input</t>
    <phoneticPr fontId="8" type="noConversion"/>
  </si>
  <si>
    <t>I</t>
    <phoneticPr fontId="8" type="noConversion"/>
  </si>
  <si>
    <t xml:space="preserve">Func.0 </t>
    <phoneticPr fontId="8" type="noConversion"/>
  </si>
  <si>
    <t>Input</t>
    <phoneticPr fontId="8" type="noConversion"/>
  </si>
  <si>
    <t>Yes</t>
    <phoneticPr fontId="8" type="noConversion"/>
  </si>
  <si>
    <t>Output</t>
    <phoneticPr fontId="8" type="noConversion"/>
  </si>
  <si>
    <t>No</t>
    <phoneticPr fontId="8" type="noConversion"/>
  </si>
  <si>
    <t>Func.1</t>
    <phoneticPr fontId="8" type="noConversion"/>
  </si>
  <si>
    <t>BT PCM</t>
  </si>
  <si>
    <t>Func.3</t>
    <phoneticPr fontId="8" type="noConversion"/>
  </si>
  <si>
    <t>I/O</t>
    <phoneticPr fontId="8" type="noConversion"/>
  </si>
  <si>
    <t>B1</t>
    <phoneticPr fontId="8" type="noConversion"/>
  </si>
  <si>
    <t xml:space="preserve">Output </t>
    <phoneticPr fontId="8" type="noConversion"/>
  </si>
  <si>
    <t>Func.0</t>
    <phoneticPr fontId="8" type="noConversion"/>
  </si>
  <si>
    <t>B0</t>
    <phoneticPr fontId="8" type="noConversion"/>
  </si>
  <si>
    <t>O</t>
    <phoneticPr fontId="8" type="noConversion"/>
  </si>
  <si>
    <t>I0</t>
    <phoneticPr fontId="8" type="noConversion"/>
  </si>
  <si>
    <t>O</t>
    <phoneticPr fontId="8" type="noConversion"/>
  </si>
  <si>
    <t>B0</t>
    <phoneticPr fontId="8" type="noConversion"/>
  </si>
  <si>
    <t>EINT 
Mode</t>
    <phoneticPr fontId="8" type="noConversion"/>
  </si>
  <si>
    <t>PULL
EN</t>
    <phoneticPr fontId="8" type="noConversion"/>
  </si>
  <si>
    <t>PULL 
HIGH</t>
    <phoneticPr fontId="8" type="noConversion"/>
  </si>
  <si>
    <t>Disable</t>
    <phoneticPr fontId="8" type="noConversion"/>
  </si>
  <si>
    <t>Disable</t>
    <phoneticPr fontId="8" type="noConversion"/>
  </si>
  <si>
    <t>Enable</t>
    <phoneticPr fontId="8" type="noConversion"/>
  </si>
  <si>
    <t>MTK</t>
    <phoneticPr fontId="8" type="noConversion"/>
  </si>
  <si>
    <t>MTK</t>
    <phoneticPr fontId="8" type="noConversion"/>
  </si>
  <si>
    <t>Enable</t>
    <phoneticPr fontId="8" type="noConversion"/>
  </si>
  <si>
    <t xml:space="preserve">Enable </t>
    <phoneticPr fontId="8" type="noConversion"/>
  </si>
  <si>
    <t xml:space="preserve">Enable </t>
    <phoneticPr fontId="8" type="noConversion"/>
  </si>
  <si>
    <t>No</t>
    <phoneticPr fontId="8" type="noConversion"/>
  </si>
  <si>
    <t>Camera Clock</t>
    <phoneticPr fontId="8" type="noConversion"/>
  </si>
  <si>
    <t>HUB_3V3_EN</t>
    <phoneticPr fontId="8" type="noConversion"/>
  </si>
  <si>
    <t>Enable</t>
    <phoneticPr fontId="8" type="noConversion"/>
  </si>
  <si>
    <t>Disable</t>
    <phoneticPr fontId="8" type="noConversion"/>
  </si>
  <si>
    <t>Enable</t>
    <phoneticPr fontId="8" type="noConversion"/>
  </si>
  <si>
    <t>O*EXT_TXEN</t>
    <phoneticPr fontId="8" type="noConversion"/>
  </si>
  <si>
    <t>Initial release for Foenix R001</t>
    <phoneticPr fontId="21" type="noConversion"/>
  </si>
  <si>
    <t>WIFI /BT</t>
    <phoneticPr fontId="8" type="noConversion"/>
  </si>
  <si>
    <t>Reviewed with MTK</t>
    <phoneticPr fontId="8" type="noConversion"/>
  </si>
  <si>
    <t xml:space="preserve">Yes </t>
    <phoneticPr fontId="8" type="noConversion"/>
  </si>
  <si>
    <t>I0*EXT_RXER</t>
    <phoneticPr fontId="8" type="noConversion"/>
  </si>
  <si>
    <t>Ethernet Phy IC Interrupt</t>
    <phoneticPr fontId="8" type="noConversion"/>
  </si>
  <si>
    <t>GPIO103</t>
    <phoneticPr fontId="8" type="noConversion"/>
  </si>
  <si>
    <t>FOENIX (MT8167A+ MT6392+MT7668) GPIO Table Release Note</t>
    <phoneticPr fontId="21" type="noConversion"/>
  </si>
  <si>
    <t>Initial release for Foenix R002</t>
    <phoneticPr fontId="21" type="noConversion"/>
  </si>
  <si>
    <t>I2C for Touch Panel</t>
    <phoneticPr fontId="8" type="noConversion"/>
  </si>
  <si>
    <t>I2C for Camera/TC358765
/Expension Connector//NFC</t>
    <phoneticPr fontId="8" type="noConversion"/>
  </si>
  <si>
    <t>V1.2</t>
    <phoneticPr fontId="21" type="noConversion"/>
  </si>
  <si>
    <t>SB30 GPIO Table</t>
    <phoneticPr fontId="21" type="noConversion"/>
  </si>
  <si>
    <t>SB30 R001 
Schematic Design</t>
    <phoneticPr fontId="8" type="noConversion"/>
  </si>
  <si>
    <t>ANT+_EN</t>
  </si>
  <si>
    <t>System Control</t>
    <phoneticPr fontId="8" type="noConversion"/>
  </si>
  <si>
    <t>Func.0</t>
    <phoneticPr fontId="8" type="noConversion"/>
  </si>
  <si>
    <t>Func.3</t>
    <phoneticPr fontId="8" type="noConversion"/>
  </si>
  <si>
    <t>Aduio Amp. power enable</t>
    <phoneticPr fontId="8" type="noConversion"/>
  </si>
  <si>
    <t>SPI Intergface</t>
  </si>
  <si>
    <t>SPI Intergface</t>
    <phoneticPr fontId="8" type="noConversion"/>
  </si>
  <si>
    <t>SDIO for MT7668</t>
    <phoneticPr fontId="8" type="noConversion"/>
  </si>
  <si>
    <t>No</t>
    <phoneticPr fontId="8" type="noConversion"/>
  </si>
  <si>
    <t>Disable</t>
    <phoneticPr fontId="8" type="noConversion"/>
  </si>
  <si>
    <t>EINT6</t>
    <phoneticPr fontId="8" type="noConversion"/>
  </si>
  <si>
    <t>SPI_CK</t>
    <phoneticPr fontId="8" type="noConversion"/>
  </si>
  <si>
    <t>EXT_RXD1</t>
    <phoneticPr fontId="8" type="noConversion"/>
  </si>
  <si>
    <t>MC_CMPDN</t>
    <phoneticPr fontId="8" type="noConversion"/>
  </si>
  <si>
    <t>WIFI/BT</t>
    <phoneticPr fontId="8" type="noConversion"/>
  </si>
  <si>
    <t>Camera  Reset</t>
    <phoneticPr fontId="8" type="noConversion"/>
  </si>
  <si>
    <t>Func.0</t>
    <phoneticPr fontId="8" type="noConversion"/>
  </si>
  <si>
    <t>AUDIO_PWR_EN</t>
    <phoneticPr fontId="8" type="noConversion"/>
  </si>
  <si>
    <t>Aduio Amp. power enable</t>
    <phoneticPr fontId="8" type="noConversion"/>
  </si>
  <si>
    <t>WIFI/BT</t>
    <phoneticPr fontId="8" type="noConversion"/>
  </si>
  <si>
    <t>EINT_IRQ_NFC</t>
    <phoneticPr fontId="8" type="noConversion"/>
  </si>
  <si>
    <t>SUB_CMPDN</t>
    <phoneticPr fontId="8" type="noConversion"/>
  </si>
  <si>
    <t>IDDIG</t>
    <phoneticPr fontId="8" type="noConversion"/>
  </si>
  <si>
    <t>SUB  Power Down</t>
    <phoneticPr fontId="8" type="noConversion"/>
  </si>
  <si>
    <t>USB OTG Idpin</t>
    <phoneticPr fontId="8" type="noConversion"/>
  </si>
  <si>
    <t>NFC_RST</t>
  </si>
  <si>
    <t>PWRAP_SPI0_MI</t>
    <phoneticPr fontId="8" type="noConversion"/>
  </si>
  <si>
    <t>MRG_CLK</t>
    <phoneticPr fontId="8" type="noConversion"/>
  </si>
  <si>
    <t>PCM0_DI</t>
  </si>
  <si>
    <t>Func.5</t>
    <phoneticPr fontId="8" type="noConversion"/>
  </si>
  <si>
    <t>PCM0_DO</t>
  </si>
  <si>
    <t>SUB_CMRST</t>
  </si>
  <si>
    <t>SUB_Reset</t>
    <phoneticPr fontId="8" type="noConversion"/>
  </si>
  <si>
    <t>V5V_EN</t>
  </si>
  <si>
    <t>SPI_CS</t>
    <phoneticPr fontId="8" type="noConversion"/>
  </si>
  <si>
    <t>I2S0_DI</t>
  </si>
  <si>
    <t>I2S0_LRCK</t>
  </si>
  <si>
    <t>I2S0_BCK</t>
    <phoneticPr fontId="8" type="noConversion"/>
  </si>
  <si>
    <t>ETHERNET_EN</t>
  </si>
  <si>
    <t>I2S3_LRCK</t>
  </si>
  <si>
    <t>I2S3_BCK</t>
  </si>
  <si>
    <t>LCM_RST</t>
    <phoneticPr fontId="8" type="noConversion"/>
  </si>
  <si>
    <t>GPIO0</t>
    <phoneticPr fontId="8" type="noConversion"/>
  </si>
  <si>
    <t>J101</t>
    <phoneticPr fontId="8" type="noConversion"/>
  </si>
  <si>
    <t>J102</t>
    <phoneticPr fontId="8" type="noConversion"/>
  </si>
  <si>
    <t>AUDIO_AMP_SD</t>
  </si>
  <si>
    <t>Foenix:IO</t>
    <phoneticPr fontId="8" type="noConversion"/>
  </si>
  <si>
    <t>I2S0_DI</t>
    <phoneticPr fontId="8" type="noConversion"/>
  </si>
  <si>
    <t>I2S3_DO</t>
    <phoneticPr fontId="8" type="noConversion"/>
  </si>
  <si>
    <t>I2S_LRCK</t>
    <phoneticPr fontId="8" type="noConversion"/>
  </si>
  <si>
    <t>Nint</t>
    <phoneticPr fontId="8" type="noConversion"/>
  </si>
  <si>
    <t>CEC</t>
    <phoneticPr fontId="8" type="noConversion"/>
  </si>
  <si>
    <t>Func.1</t>
    <phoneticPr fontId="8" type="noConversion"/>
  </si>
  <si>
    <t>MC_CMRST</t>
  </si>
  <si>
    <t>EINT_MSDC1_INSI</t>
  </si>
  <si>
    <t>GPIO1</t>
    <phoneticPr fontId="8" type="noConversion"/>
  </si>
  <si>
    <t>GPIO7</t>
    <phoneticPr fontId="8" type="noConversion"/>
  </si>
  <si>
    <t>GPIO10</t>
    <phoneticPr fontId="8" type="noConversion"/>
  </si>
  <si>
    <t>GPIO11</t>
    <phoneticPr fontId="8" type="noConversion"/>
  </si>
  <si>
    <t>GPIO12</t>
    <phoneticPr fontId="8" type="noConversion"/>
  </si>
  <si>
    <t>GPIO15</t>
    <phoneticPr fontId="8" type="noConversion"/>
  </si>
  <si>
    <t>GPIO16</t>
    <phoneticPr fontId="8" type="noConversion"/>
  </si>
  <si>
    <t>GPIO18</t>
    <phoneticPr fontId="8" type="noConversion"/>
  </si>
  <si>
    <t>GPIO19</t>
    <phoneticPr fontId="8" type="noConversion"/>
  </si>
  <si>
    <t>GPIO20</t>
    <phoneticPr fontId="8" type="noConversion"/>
  </si>
  <si>
    <t>GPIO22</t>
    <phoneticPr fontId="8" type="noConversion"/>
  </si>
  <si>
    <t>GPIO23</t>
    <phoneticPr fontId="8" type="noConversion"/>
  </si>
  <si>
    <t>GPIO24</t>
    <phoneticPr fontId="8" type="noConversion"/>
  </si>
  <si>
    <t>GPIO28</t>
    <phoneticPr fontId="8" type="noConversion"/>
  </si>
  <si>
    <t>GPIO51</t>
    <phoneticPr fontId="8" type="noConversion"/>
  </si>
  <si>
    <t>GPIO67</t>
    <phoneticPr fontId="8" type="noConversion"/>
  </si>
  <si>
    <t>GPIO100</t>
    <phoneticPr fontId="8" type="noConversion"/>
  </si>
  <si>
    <t>GPIO101</t>
    <phoneticPr fontId="8" type="noConversion"/>
  </si>
  <si>
    <t>GPIO0</t>
    <phoneticPr fontId="8" type="noConversion"/>
  </si>
  <si>
    <t>MT7668_GPIO25</t>
    <phoneticPr fontId="8" type="noConversion"/>
  </si>
  <si>
    <t>EINT12</t>
    <phoneticPr fontId="8" type="noConversion"/>
  </si>
  <si>
    <t>MT7668_WIFI_INT</t>
    <phoneticPr fontId="8" type="noConversion"/>
  </si>
  <si>
    <t>I2S3_DO</t>
    <phoneticPr fontId="8" type="noConversion"/>
  </si>
  <si>
    <t>GPIO8</t>
    <phoneticPr fontId="8" type="noConversion"/>
  </si>
  <si>
    <t>GPIO9</t>
    <phoneticPr fontId="8" type="noConversion"/>
  </si>
  <si>
    <t>GPIO38</t>
    <phoneticPr fontId="8" type="noConversion"/>
  </si>
  <si>
    <t>GPIO39</t>
    <phoneticPr fontId="8" type="noConversion"/>
  </si>
  <si>
    <t>JTMS/GPIO44</t>
    <phoneticPr fontId="8" type="noConversion"/>
  </si>
  <si>
    <t>JTCK/GPIO45</t>
    <phoneticPr fontId="8" type="noConversion"/>
  </si>
  <si>
    <t>JTDI/GPIO46</t>
    <phoneticPr fontId="8" type="noConversion"/>
  </si>
  <si>
    <t>JTDO/GPIO47</t>
    <phoneticPr fontId="8" type="noConversion"/>
  </si>
  <si>
    <t>Func.1/0</t>
    <phoneticPr fontId="8" type="noConversion"/>
  </si>
  <si>
    <t>GPIO14</t>
    <phoneticPr fontId="8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</si>
</sst>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新細明體"/>
      <family val="2"/>
      <charset val="134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9"/>
      <name val="Arial Narrow"/>
      <family val="2"/>
    </font>
    <font>
      <sz val="11"/>
      <color theme="1"/>
      <name val="新細明體"/>
      <family val="2"/>
      <charset val="134"/>
      <scheme val="minor"/>
    </font>
    <font>
      <sz val="12"/>
      <name val="新細明體"/>
      <family val="1"/>
      <charset val="136"/>
    </font>
    <font>
      <sz val="11"/>
      <name val="Arial Narrow"/>
      <family val="2"/>
    </font>
    <font>
      <b/>
      <strike/>
      <sz val="11"/>
      <color theme="1"/>
      <name val="Arial Narrow"/>
      <family val="2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2"/>
      <name val="新細明體"/>
      <family val="2"/>
      <charset val="136"/>
      <scheme val="minor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rgb="FF006100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color rgb="FF000080"/>
      <name val="新細明體"/>
      <family val="1"/>
      <charset val="136"/>
      <scheme val="major"/>
    </font>
    <font>
      <b/>
      <sz val="18"/>
      <color theme="1"/>
      <name val="新細明體"/>
      <family val="1"/>
      <charset val="136"/>
      <scheme val="major"/>
    </font>
    <font>
      <sz val="11"/>
      <color rgb="FFFF0000"/>
      <name val="Arial Narrow"/>
      <family val="2"/>
    </font>
    <font>
      <sz val="11"/>
      <color rgb="FF00206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CA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9" fillId="0" borderId="0"/>
    <xf numFmtId="0" fontId="9" fillId="0" borderId="0">
      <alignment vertical="center"/>
    </xf>
    <xf numFmtId="0" fontId="20" fillId="0" borderId="0"/>
  </cellStyleXfs>
  <cellXfs count="75">
    <xf numFmtId="0" fontId="0" fillId="0" borderId="0" xfId="0"/>
    <xf numFmtId="0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4" applyFont="1" applyAlignment="1">
      <alignment horizontal="center"/>
    </xf>
    <xf numFmtId="0" fontId="11" fillId="0" borderId="0" xfId="4" applyFont="1"/>
    <xf numFmtId="0" fontId="12" fillId="0" borderId="0" xfId="4" applyFont="1"/>
    <xf numFmtId="49" fontId="12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left" vertical="top"/>
    </xf>
    <xf numFmtId="0" fontId="12" fillId="0" borderId="0" xfId="4" applyFont="1" applyAlignment="1">
      <alignment horizontal="center" vertical="center"/>
    </xf>
    <xf numFmtId="0" fontId="11" fillId="8" borderId="0" xfId="4" applyFont="1" applyFill="1" applyAlignment="1">
      <alignment vertical="center"/>
    </xf>
    <xf numFmtId="0" fontId="11" fillId="0" borderId="0" xfId="4" applyFont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10" borderId="1" xfId="5" applyFont="1" applyFill="1" applyBorder="1" applyAlignment="1">
      <alignment vertical="center"/>
    </xf>
    <xf numFmtId="0" fontId="6" fillId="11" borderId="1" xfId="5" applyFont="1" applyFill="1" applyBorder="1" applyAlignment="1">
      <alignment vertical="center"/>
    </xf>
    <xf numFmtId="0" fontId="1" fillId="9" borderId="1" xfId="5" applyFont="1" applyFill="1" applyBorder="1" applyAlignment="1">
      <alignment vertical="center"/>
    </xf>
    <xf numFmtId="0" fontId="1" fillId="10" borderId="1" xfId="5" applyFont="1" applyFill="1" applyBorder="1" applyAlignment="1">
      <alignment vertical="center"/>
    </xf>
    <xf numFmtId="0" fontId="1" fillId="12" borderId="1" xfId="5" applyFont="1" applyFill="1" applyBorder="1" applyAlignment="1">
      <alignment vertical="center"/>
    </xf>
    <xf numFmtId="0" fontId="6" fillId="12" borderId="1" xfId="5" applyFont="1" applyFill="1" applyBorder="1" applyAlignment="1">
      <alignment vertical="center"/>
    </xf>
    <xf numFmtId="0" fontId="6" fillId="13" borderId="1" xfId="5" applyFont="1" applyFill="1" applyBorder="1" applyAlignment="1">
      <alignment vertical="center"/>
    </xf>
    <xf numFmtId="0" fontId="6" fillId="9" borderId="1" xfId="5" applyFont="1" applyFill="1" applyBorder="1" applyAlignment="1">
      <alignment vertical="center"/>
    </xf>
    <xf numFmtId="0" fontId="1" fillId="13" borderId="1" xfId="5" applyFont="1" applyFill="1" applyBorder="1" applyAlignment="1">
      <alignment vertical="center"/>
    </xf>
    <xf numFmtId="0" fontId="6" fillId="14" borderId="1" xfId="5" applyFont="1" applyFill="1" applyBorder="1" applyAlignment="1">
      <alignment vertical="center"/>
    </xf>
    <xf numFmtId="0" fontId="6" fillId="5" borderId="1" xfId="5" applyFont="1" applyFill="1" applyBorder="1" applyAlignment="1">
      <alignment vertical="center"/>
    </xf>
    <xf numFmtId="0" fontId="6" fillId="6" borderId="1" xfId="5" applyFont="1" applyFill="1" applyBorder="1" applyAlignment="1">
      <alignment vertical="center"/>
    </xf>
    <xf numFmtId="0" fontId="6" fillId="15" borderId="1" xfId="5" applyFont="1" applyFill="1" applyBorder="1" applyAlignment="1">
      <alignment vertical="center"/>
    </xf>
    <xf numFmtId="0" fontId="6" fillId="16" borderId="1" xfId="5" applyFont="1" applyFill="1" applyBorder="1" applyAlignment="1">
      <alignment vertical="center"/>
    </xf>
    <xf numFmtId="0" fontId="1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vertical="center"/>
    </xf>
    <xf numFmtId="0" fontId="14" fillId="0" borderId="1" xfId="5" applyFont="1" applyFill="1" applyBorder="1" applyAlignment="1" applyProtection="1">
      <alignment vertical="top"/>
    </xf>
    <xf numFmtId="0" fontId="15" fillId="0" borderId="1" xfId="5" applyFont="1" applyFill="1" applyBorder="1" applyAlignment="1">
      <alignment vertical="center"/>
    </xf>
    <xf numFmtId="0" fontId="6" fillId="0" borderId="1" xfId="5" applyFont="1" applyFill="1" applyBorder="1" applyAlignment="1">
      <alignment vertical="top" wrapText="1"/>
    </xf>
    <xf numFmtId="0" fontId="6" fillId="0" borderId="1" xfId="5" applyFont="1" applyFill="1" applyBorder="1" applyAlignment="1">
      <alignment vertical="center" wrapText="1"/>
    </xf>
    <xf numFmtId="0" fontId="16" fillId="0" borderId="1" xfId="5" applyFont="1" applyFill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1" fillId="0" borderId="1" xfId="5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vertical="center" wrapText="1"/>
    </xf>
    <xf numFmtId="0" fontId="1" fillId="17" borderId="0" xfId="0" applyFont="1" applyFill="1" applyBorder="1" applyAlignment="1">
      <alignment vertical="center"/>
    </xf>
    <xf numFmtId="0" fontId="2" fillId="0" borderId="1" xfId="5" applyFont="1" applyFill="1" applyBorder="1" applyAlignment="1">
      <alignment vertical="center"/>
    </xf>
    <xf numFmtId="0" fontId="1" fillId="0" borderId="1" xfId="5" applyFont="1" applyFill="1" applyBorder="1" applyAlignment="1">
      <alignment vertical="center"/>
    </xf>
    <xf numFmtId="14" fontId="23" fillId="18" borderId="0" xfId="0" applyNumberFormat="1" applyFont="1" applyFill="1" applyBorder="1" applyAlignment="1">
      <alignment horizontal="right"/>
    </xf>
    <xf numFmtId="14" fontId="23" fillId="18" borderId="0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12" borderId="1" xfId="5" applyFont="1" applyFill="1" applyBorder="1" applyAlignment="1">
      <alignment vertical="center" wrapText="1"/>
    </xf>
    <xf numFmtId="0" fontId="1" fillId="12" borderId="1" xfId="5" applyFont="1" applyFill="1" applyBorder="1" applyAlignment="1">
      <alignment horizontal="center" vertical="center"/>
    </xf>
    <xf numFmtId="0" fontId="25" fillId="10" borderId="1" xfId="5" applyFont="1" applyFill="1" applyBorder="1" applyAlignment="1">
      <alignment vertical="center"/>
    </xf>
    <xf numFmtId="0" fontId="25" fillId="12" borderId="1" xfId="5" applyFont="1" applyFill="1" applyBorder="1" applyAlignment="1">
      <alignment vertical="center"/>
    </xf>
    <xf numFmtId="0" fontId="0" fillId="0" borderId="0" xfId="0" applyBorder="1" applyAlignment="1"/>
    <xf numFmtId="0" fontId="1" fillId="19" borderId="1" xfId="5" applyFont="1" applyFill="1" applyBorder="1" applyAlignment="1">
      <alignment vertical="center"/>
    </xf>
    <xf numFmtId="0" fontId="6" fillId="20" borderId="1" xfId="5" applyFont="1" applyFill="1" applyBorder="1" applyAlignment="1">
      <alignment vertical="center"/>
    </xf>
    <xf numFmtId="0" fontId="1" fillId="20" borderId="1" xfId="5" applyFont="1" applyFill="1" applyBorder="1" applyAlignment="1">
      <alignment vertical="center"/>
    </xf>
    <xf numFmtId="0" fontId="24" fillId="20" borderId="1" xfId="5" applyFont="1" applyFill="1" applyBorder="1" applyAlignment="1">
      <alignment vertical="center"/>
    </xf>
    <xf numFmtId="0" fontId="1" fillId="20" borderId="0" xfId="0" applyFont="1" applyFill="1" applyAlignment="1">
      <alignment vertical="center"/>
    </xf>
    <xf numFmtId="0" fontId="1" fillId="6" borderId="1" xfId="5" applyFont="1" applyFill="1" applyBorder="1" applyAlignment="1">
      <alignment vertical="center"/>
    </xf>
    <xf numFmtId="0" fontId="1" fillId="11" borderId="1" xfId="5" applyFont="1" applyFill="1" applyBorder="1" applyAlignment="1">
      <alignment vertical="center"/>
    </xf>
    <xf numFmtId="0" fontId="22" fillId="18" borderId="0" xfId="0" applyFont="1" applyFill="1" applyBorder="1" applyAlignment="1"/>
    <xf numFmtId="0" fontId="0" fillId="0" borderId="0" xfId="0" applyBorder="1" applyAlignment="1"/>
    <xf numFmtId="0" fontId="1" fillId="0" borderId="1" xfId="5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 wrapText="1"/>
    </xf>
    <xf numFmtId="0" fontId="1" fillId="0" borderId="4" xfId="5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left" vertical="center"/>
    </xf>
  </cellXfs>
  <cellStyles count="7">
    <cellStyle name="??&amp;_x0012_?&amp;_x000b_?_x0008_*_x0007_?_x0007__x0001__x0001_" xfId="2"/>
    <cellStyle name="Normal 2" xfId="1"/>
    <cellStyle name="Normal 3" xfId="4"/>
    <cellStyle name="Normal 4" xfId="5"/>
    <cellStyle name="一般" xfId="0" builtinId="0"/>
    <cellStyle name="一般 12" xfId="3"/>
    <cellStyle name="一般 2 2" xfId="6"/>
  </cellStyles>
  <dxfs count="0"/>
  <tableStyles count="0" defaultTableStyle="TableStyleMedium9" defaultPivotStyle="PivotStyleLight16"/>
  <colors>
    <mruColors>
      <color rgb="FF33CA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.mediatek.inc/sites/WCP2/Projects/6582%20ASIC/Shared%20Documents/Integration%20Task/IO%20List/MT6582_IO_List_201209260940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DRPHY"/>
      <sheetName val="IO List"/>
      <sheetName val="conn nornal mode "/>
      <sheetName val="back"/>
      <sheetName val="IO Sum"/>
      <sheetName val="Ball List"/>
      <sheetName val="PD Coord"/>
      <sheetName val="Est. Bond Diagram"/>
      <sheetName val="PD Bond Diagram"/>
      <sheetName val="GPIO List-SA 091015"/>
      <sheetName val="OCTL"/>
      <sheetName val="IO Spec-DE 091106"/>
      <sheetName val="Readme ccya"/>
      <sheetName val="GIO"/>
      <sheetName val="History"/>
      <sheetName val="Sheet2"/>
    </sheetNames>
    <sheetDataSet>
      <sheetData sheetId="0"/>
      <sheetData sheetId="1"/>
      <sheetData sheetId="2"/>
      <sheetData sheetId="3"/>
      <sheetData sheetId="4"/>
      <sheetData sheetId="5">
        <row r="21">
          <cell r="C21" t="str">
            <v>HHLPDDR2BXA01_CUP_TIO</v>
          </cell>
          <cell r="D21">
            <v>30</v>
          </cell>
          <cell r="E21">
            <v>290</v>
          </cell>
          <cell r="F21">
            <v>30</v>
          </cell>
          <cell r="G21">
            <v>290</v>
          </cell>
        </row>
        <row r="22">
          <cell r="C22" t="str">
            <v>HHLPDDR2BDXA01_CUP_TIO</v>
          </cell>
          <cell r="D22">
            <v>90</v>
          </cell>
          <cell r="E22">
            <v>290</v>
          </cell>
          <cell r="F22">
            <v>45</v>
          </cell>
          <cell r="G22">
            <v>290</v>
          </cell>
        </row>
        <row r="23">
          <cell r="C23" t="str">
            <v>HHVCC12IOXA01_CUP_TIO</v>
          </cell>
          <cell r="D23">
            <v>30</v>
          </cell>
          <cell r="E23">
            <v>290</v>
          </cell>
          <cell r="F23">
            <v>30</v>
          </cell>
          <cell r="G23">
            <v>290</v>
          </cell>
        </row>
        <row r="24">
          <cell r="C24" t="str">
            <v>HHGND12IOXA01_CUP_TIO</v>
          </cell>
          <cell r="D24">
            <v>30</v>
          </cell>
          <cell r="E24">
            <v>290</v>
          </cell>
          <cell r="F24">
            <v>30</v>
          </cell>
          <cell r="G24">
            <v>290</v>
          </cell>
        </row>
        <row r="25">
          <cell r="C25" t="str">
            <v>HHVCCKLPDDR2XA01_CUP_TIO</v>
          </cell>
          <cell r="D25">
            <v>30</v>
          </cell>
          <cell r="E25">
            <v>290</v>
          </cell>
          <cell r="F25">
            <v>30</v>
          </cell>
          <cell r="G25">
            <v>290</v>
          </cell>
        </row>
        <row r="26">
          <cell r="C26" t="str">
            <v>HHGNDKLPDDR2XA01_CUP_TIO</v>
          </cell>
          <cell r="D26">
            <v>30</v>
          </cell>
          <cell r="E26">
            <v>290</v>
          </cell>
          <cell r="F26">
            <v>30</v>
          </cell>
          <cell r="G26">
            <v>290</v>
          </cell>
        </row>
        <row r="27">
          <cell r="C27" t="str">
            <v xml:space="preserve">HHVCCKCLPDDR2XA01_CUP_TIO </v>
          </cell>
          <cell r="D27">
            <v>30</v>
          </cell>
          <cell r="E27">
            <v>290</v>
          </cell>
          <cell r="F27">
            <v>30</v>
          </cell>
          <cell r="G27">
            <v>290</v>
          </cell>
        </row>
        <row r="28">
          <cell r="C28" t="str">
            <v>HHLPDDR2TXA01_CUP_TIO</v>
          </cell>
          <cell r="D28">
            <v>30</v>
          </cell>
          <cell r="E28">
            <v>290</v>
          </cell>
          <cell r="F28">
            <v>30</v>
          </cell>
          <cell r="G28">
            <v>290</v>
          </cell>
        </row>
        <row r="29">
          <cell r="C29" t="str">
            <v>HHREF12XA01_CUP_TIO</v>
          </cell>
          <cell r="D29">
            <v>30</v>
          </cell>
          <cell r="E29">
            <v>290</v>
          </cell>
          <cell r="F29">
            <v>30</v>
          </cell>
          <cell r="G29">
            <v>290</v>
          </cell>
        </row>
        <row r="30">
          <cell r="C30" t="str">
            <v>HHLPDDR2CMPXA01_CUP_TIO</v>
          </cell>
          <cell r="D30">
            <v>85</v>
          </cell>
          <cell r="E30">
            <v>290</v>
          </cell>
          <cell r="F30">
            <v>85</v>
          </cell>
          <cell r="G30">
            <v>290</v>
          </cell>
        </row>
        <row r="31">
          <cell r="C31" t="str">
            <v>HHLPDDR2CMPXA02_CUP_TIO</v>
          </cell>
          <cell r="D31">
            <v>85</v>
          </cell>
          <cell r="E31">
            <v>290</v>
          </cell>
          <cell r="F31">
            <v>85</v>
          </cell>
          <cell r="G31">
            <v>290</v>
          </cell>
        </row>
        <row r="32">
          <cell r="C32" t="str">
            <v>HHLPDDR2DXA01_CUP_TIO</v>
          </cell>
          <cell r="D32">
            <v>90</v>
          </cell>
          <cell r="E32">
            <v>290</v>
          </cell>
          <cell r="F32">
            <v>90</v>
          </cell>
          <cell r="G32">
            <v>290</v>
          </cell>
        </row>
        <row r="33">
          <cell r="C33" t="str">
            <v>HHLPDDR2BD2SXA01_CUP_TIO</v>
          </cell>
          <cell r="D33">
            <v>90</v>
          </cell>
          <cell r="E33">
            <v>290</v>
          </cell>
          <cell r="F33">
            <v>90</v>
          </cell>
          <cell r="G33">
            <v>290</v>
          </cell>
        </row>
        <row r="34">
          <cell r="C34" t="str">
            <v>HHLPDDR2LSRINGXA01_CUP_TIO</v>
          </cell>
          <cell r="D34">
            <v>25</v>
          </cell>
          <cell r="E34">
            <v>290</v>
          </cell>
          <cell r="F34">
            <v>25</v>
          </cell>
          <cell r="G34">
            <v>290</v>
          </cell>
        </row>
        <row r="35">
          <cell r="C35" t="str">
            <v>HHLPDDR2IORINGXA01_CUP_TIO</v>
          </cell>
          <cell r="D35">
            <v>19</v>
          </cell>
          <cell r="E35">
            <v>290</v>
          </cell>
          <cell r="F35">
            <v>19</v>
          </cell>
          <cell r="G35">
            <v>290</v>
          </cell>
        </row>
        <row r="36">
          <cell r="C36" t="str">
            <v>HHCORNERLPDDR2XA_C_CUP_TIO</v>
          </cell>
          <cell r="D36">
            <v>290</v>
          </cell>
          <cell r="E36">
            <v>290</v>
          </cell>
          <cell r="F36">
            <v>290</v>
          </cell>
          <cell r="G36">
            <v>290</v>
          </cell>
        </row>
        <row r="37">
          <cell r="C37" t="str">
            <v>HHGRENDLPDDR2XA01_CUP_TIO</v>
          </cell>
          <cell r="D37">
            <v>4</v>
          </cell>
          <cell r="E37">
            <v>290</v>
          </cell>
          <cell r="F37">
            <v>4</v>
          </cell>
          <cell r="G37">
            <v>290</v>
          </cell>
        </row>
        <row r="40">
          <cell r="C40" t="str">
            <v>HHLPDDR2BA01_CUP_TIO</v>
          </cell>
          <cell r="D40">
            <v>30</v>
          </cell>
          <cell r="E40">
            <v>330</v>
          </cell>
          <cell r="F40">
            <v>30</v>
          </cell>
          <cell r="G40">
            <v>330</v>
          </cell>
        </row>
        <row r="41">
          <cell r="C41" t="str">
            <v>HHLPDDR2BDA01_CUP_TIO</v>
          </cell>
          <cell r="D41">
            <v>90</v>
          </cell>
          <cell r="E41">
            <v>330</v>
          </cell>
          <cell r="F41">
            <v>45</v>
          </cell>
          <cell r="G41">
            <v>330</v>
          </cell>
        </row>
        <row r="42">
          <cell r="C42" t="str">
            <v>HHVCC12IOAA01_CUP_TIO</v>
          </cell>
          <cell r="D42">
            <v>30</v>
          </cell>
          <cell r="E42">
            <v>330</v>
          </cell>
          <cell r="F42">
            <v>30</v>
          </cell>
          <cell r="G42">
            <v>330</v>
          </cell>
        </row>
        <row r="43">
          <cell r="C43" t="str">
            <v>HHGND12IOAA01_CUP_TIO</v>
          </cell>
          <cell r="D43">
            <v>30</v>
          </cell>
          <cell r="E43">
            <v>330</v>
          </cell>
          <cell r="F43">
            <v>30</v>
          </cell>
          <cell r="G43">
            <v>330</v>
          </cell>
        </row>
        <row r="44">
          <cell r="C44" t="str">
            <v>HHVCCKLPDDR2A01_CUP_TIO</v>
          </cell>
          <cell r="D44">
            <v>30</v>
          </cell>
          <cell r="E44">
            <v>330</v>
          </cell>
          <cell r="F44">
            <v>30</v>
          </cell>
          <cell r="G44">
            <v>330</v>
          </cell>
        </row>
        <row r="45">
          <cell r="C45" t="str">
            <v>HHGNDKLPDDR2A01_CUP_TIO</v>
          </cell>
          <cell r="D45">
            <v>30</v>
          </cell>
          <cell r="E45">
            <v>330</v>
          </cell>
          <cell r="F45">
            <v>30</v>
          </cell>
          <cell r="G45">
            <v>330</v>
          </cell>
        </row>
        <row r="46">
          <cell r="C46" t="str">
            <v>HHLPDDR2CMPA01_CUP_TIO</v>
          </cell>
          <cell r="D46">
            <v>70</v>
          </cell>
          <cell r="E46">
            <v>330</v>
          </cell>
          <cell r="F46">
            <v>70</v>
          </cell>
          <cell r="G46">
            <v>330</v>
          </cell>
        </row>
        <row r="47">
          <cell r="C47" t="str">
            <v>HHLPDDR2DA01_CUP_TIO</v>
          </cell>
          <cell r="D47">
            <v>90</v>
          </cell>
          <cell r="E47">
            <v>330</v>
          </cell>
          <cell r="F47">
            <v>90</v>
          </cell>
          <cell r="G47">
            <v>330</v>
          </cell>
        </row>
        <row r="48">
          <cell r="C48" t="str">
            <v>HHLPDDR2LSRINGA01_CUP_TIO</v>
          </cell>
          <cell r="D48">
            <v>25</v>
          </cell>
          <cell r="E48">
            <v>330</v>
          </cell>
          <cell r="F48">
            <v>26.2</v>
          </cell>
          <cell r="G48">
            <v>330</v>
          </cell>
        </row>
        <row r="49">
          <cell r="C49" t="str">
            <v>HHLPDDR2TA01_CUP_TIO</v>
          </cell>
          <cell r="D49">
            <v>30</v>
          </cell>
          <cell r="E49">
            <v>330</v>
          </cell>
          <cell r="F49">
            <v>30</v>
          </cell>
          <cell r="G49">
            <v>330</v>
          </cell>
        </row>
        <row r="50">
          <cell r="C50" t="str">
            <v>HHREF12AA01_CUP_TIO</v>
          </cell>
          <cell r="D50">
            <v>30</v>
          </cell>
          <cell r="E50">
            <v>330</v>
          </cell>
          <cell r="F50">
            <v>30</v>
          </cell>
          <cell r="G50">
            <v>330</v>
          </cell>
        </row>
        <row r="51">
          <cell r="C51" t="str">
            <v>HHCORNERLPDDR2A_C_CUP_TIO</v>
          </cell>
          <cell r="D51">
            <v>330</v>
          </cell>
          <cell r="E51">
            <v>330</v>
          </cell>
          <cell r="F51">
            <v>330</v>
          </cell>
          <cell r="G51">
            <v>330</v>
          </cell>
        </row>
        <row r="52">
          <cell r="C52" t="str">
            <v>HHGRENDLPDDR2A01_CUP_TIO</v>
          </cell>
          <cell r="D52">
            <v>4</v>
          </cell>
          <cell r="E52">
            <v>330</v>
          </cell>
          <cell r="F52">
            <v>4</v>
          </cell>
          <cell r="G52">
            <v>330</v>
          </cell>
        </row>
        <row r="54">
          <cell r="C54" t="str">
            <v>TXLRI2C33A18A01_CUP_H</v>
          </cell>
          <cell r="D54">
            <v>118</v>
          </cell>
          <cell r="E54">
            <v>48</v>
          </cell>
          <cell r="F54">
            <v>118</v>
          </cell>
          <cell r="G54">
            <v>48</v>
          </cell>
        </row>
        <row r="55">
          <cell r="C55" t="str">
            <v>TXLRI2C33A18A01_CUP</v>
          </cell>
          <cell r="D55">
            <v>48</v>
          </cell>
          <cell r="E55">
            <v>118</v>
          </cell>
          <cell r="F55">
            <v>48</v>
          </cell>
          <cell r="G55">
            <v>118</v>
          </cell>
        </row>
        <row r="56">
          <cell r="C56" t="str">
            <v>TXLRZ28A18A01_CUP_H</v>
          </cell>
          <cell r="D56">
            <v>118</v>
          </cell>
          <cell r="E56">
            <v>26</v>
          </cell>
          <cell r="F56">
            <v>118</v>
          </cell>
          <cell r="G56">
            <v>26</v>
          </cell>
        </row>
        <row r="57">
          <cell r="C57" t="str">
            <v>TXLRZ28A18A01_CUP</v>
          </cell>
          <cell r="D57">
            <v>26</v>
          </cell>
          <cell r="E57">
            <v>118</v>
          </cell>
          <cell r="F57">
            <v>26</v>
          </cell>
          <cell r="G57">
            <v>118</v>
          </cell>
        </row>
        <row r="58">
          <cell r="C58" t="str">
            <v>TXLRZ28A18B01_CUP_H</v>
          </cell>
          <cell r="D58">
            <v>60</v>
          </cell>
          <cell r="E58">
            <v>60</v>
          </cell>
          <cell r="F58">
            <v>60</v>
          </cell>
          <cell r="G58">
            <v>60</v>
          </cell>
        </row>
        <row r="59">
          <cell r="C59" t="str">
            <v>TXLRZ28A18B01_CUP</v>
          </cell>
          <cell r="D59">
            <v>60</v>
          </cell>
          <cell r="E59">
            <v>60</v>
          </cell>
          <cell r="F59">
            <v>60</v>
          </cell>
          <cell r="G59">
            <v>60</v>
          </cell>
        </row>
        <row r="60">
          <cell r="C60" t="str">
            <v>TXLRZ4GA18A01_CUP_H</v>
          </cell>
          <cell r="D60">
            <v>118</v>
          </cell>
          <cell r="E60">
            <v>26</v>
          </cell>
          <cell r="F60">
            <v>118</v>
          </cell>
          <cell r="G60">
            <v>26</v>
          </cell>
        </row>
        <row r="61">
          <cell r="C61" t="str">
            <v>TXLRZ4GA18A01_CUP</v>
          </cell>
          <cell r="D61">
            <v>26</v>
          </cell>
          <cell r="E61">
            <v>118</v>
          </cell>
          <cell r="F61">
            <v>26</v>
          </cell>
          <cell r="G61">
            <v>118</v>
          </cell>
        </row>
        <row r="62">
          <cell r="C62" t="str">
            <v>TXLRZ4GA18B01_CUP_H</v>
          </cell>
          <cell r="D62">
            <v>118</v>
          </cell>
          <cell r="E62">
            <v>26</v>
          </cell>
          <cell r="F62">
            <v>118</v>
          </cell>
          <cell r="G62">
            <v>26</v>
          </cell>
        </row>
        <row r="63">
          <cell r="C63" t="str">
            <v>TXLRZ4GA18B01_CUP</v>
          </cell>
          <cell r="D63">
            <v>26</v>
          </cell>
          <cell r="E63">
            <v>118</v>
          </cell>
          <cell r="F63">
            <v>26</v>
          </cell>
          <cell r="G63">
            <v>118</v>
          </cell>
        </row>
        <row r="64">
          <cell r="C64" t="str">
            <v>TXLRZF28A18A01_CUP_H</v>
          </cell>
          <cell r="D64">
            <v>118</v>
          </cell>
          <cell r="E64">
            <v>30</v>
          </cell>
          <cell r="F64">
            <v>118</v>
          </cell>
          <cell r="G64">
            <v>30</v>
          </cell>
        </row>
        <row r="65">
          <cell r="C65" t="str">
            <v>TXLRZF28A18A01_CUP</v>
          </cell>
          <cell r="D65">
            <v>30</v>
          </cell>
          <cell r="E65">
            <v>118</v>
          </cell>
          <cell r="F65">
            <v>30</v>
          </cell>
          <cell r="G65">
            <v>118</v>
          </cell>
        </row>
        <row r="66">
          <cell r="C66" t="str">
            <v>TXLRZF28B18A01_CUP_H</v>
          </cell>
          <cell r="D66">
            <v>60</v>
          </cell>
          <cell r="E66">
            <v>60</v>
          </cell>
          <cell r="F66">
            <v>60</v>
          </cell>
          <cell r="G66">
            <v>60</v>
          </cell>
        </row>
        <row r="67">
          <cell r="C67" t="str">
            <v>TXLRZF28B18A01_CUP</v>
          </cell>
          <cell r="D67">
            <v>60</v>
          </cell>
          <cell r="E67">
            <v>60</v>
          </cell>
          <cell r="F67">
            <v>60</v>
          </cell>
          <cell r="G67">
            <v>60</v>
          </cell>
        </row>
        <row r="68">
          <cell r="C68" t="str">
            <v>TXLRZF4GA18A01_CUP_H</v>
          </cell>
          <cell r="D68">
            <v>118</v>
          </cell>
          <cell r="E68">
            <v>30</v>
          </cell>
          <cell r="F68">
            <v>118</v>
          </cell>
          <cell r="G68">
            <v>30</v>
          </cell>
        </row>
        <row r="69">
          <cell r="C69" t="str">
            <v>TXLRZF4GA18A01_CUP</v>
          </cell>
          <cell r="D69">
            <v>30</v>
          </cell>
          <cell r="E69">
            <v>118</v>
          </cell>
          <cell r="F69">
            <v>30</v>
          </cell>
          <cell r="G69">
            <v>118</v>
          </cell>
        </row>
        <row r="70">
          <cell r="C70" t="str">
            <v>TXLRZF4GA18B01_CUP_H</v>
          </cell>
          <cell r="D70">
            <v>60</v>
          </cell>
          <cell r="E70">
            <v>60</v>
          </cell>
          <cell r="F70">
            <v>60</v>
          </cell>
          <cell r="G70">
            <v>60</v>
          </cell>
        </row>
        <row r="71">
          <cell r="C71" t="str">
            <v>TXLRZF4GA18B01_CUP</v>
          </cell>
          <cell r="D71">
            <v>60</v>
          </cell>
          <cell r="E71">
            <v>60</v>
          </cell>
          <cell r="F71">
            <v>60</v>
          </cell>
          <cell r="G71">
            <v>60</v>
          </cell>
        </row>
        <row r="72">
          <cell r="C72" t="str">
            <v>TXLRZ28KP2KA18A01_CUP</v>
          </cell>
          <cell r="D72">
            <v>118</v>
          </cell>
          <cell r="E72">
            <v>33</v>
          </cell>
          <cell r="F72">
            <v>118</v>
          </cell>
          <cell r="G72">
            <v>33</v>
          </cell>
        </row>
        <row r="73">
          <cell r="C73" t="str">
            <v>TXLRZ28KP200KA18A01_CUP</v>
          </cell>
          <cell r="D73">
            <v>118</v>
          </cell>
          <cell r="E73">
            <v>33</v>
          </cell>
          <cell r="F73">
            <v>118</v>
          </cell>
          <cell r="G73">
            <v>33</v>
          </cell>
        </row>
        <row r="74">
          <cell r="C74" t="str">
            <v>TXLRZ28PU5KA18A01_CUP_H</v>
          </cell>
          <cell r="D74">
            <v>118</v>
          </cell>
          <cell r="E74">
            <v>26</v>
          </cell>
          <cell r="F74">
            <v>118</v>
          </cell>
          <cell r="G74">
            <v>26</v>
          </cell>
        </row>
        <row r="75">
          <cell r="C75" t="str">
            <v>TXLRZ28PU5KA18A01_CUP</v>
          </cell>
          <cell r="D75">
            <v>26</v>
          </cell>
          <cell r="E75">
            <v>118</v>
          </cell>
          <cell r="F75">
            <v>26</v>
          </cell>
          <cell r="G75">
            <v>118</v>
          </cell>
        </row>
        <row r="76">
          <cell r="C76" t="str">
            <v>TXLRXA18A01_CUP_H</v>
          </cell>
          <cell r="D76">
            <v>26</v>
          </cell>
          <cell r="E76">
            <v>118</v>
          </cell>
          <cell r="F76">
            <v>26</v>
          </cell>
          <cell r="G76">
            <v>118</v>
          </cell>
        </row>
        <row r="77">
          <cell r="C77" t="str">
            <v>TXLRXA18A01_CUP</v>
          </cell>
          <cell r="D77">
            <v>118</v>
          </cell>
          <cell r="E77">
            <v>26</v>
          </cell>
          <cell r="F77">
            <v>118</v>
          </cell>
          <cell r="G77">
            <v>26</v>
          </cell>
        </row>
        <row r="78">
          <cell r="C78" t="str">
            <v>TXLRXB18A01_CUP_H</v>
          </cell>
          <cell r="D78">
            <v>60</v>
          </cell>
          <cell r="E78">
            <v>60</v>
          </cell>
          <cell r="F78">
            <v>60</v>
          </cell>
          <cell r="G78">
            <v>60</v>
          </cell>
        </row>
        <row r="79">
          <cell r="C79" t="str">
            <v>TXLRXB18A01_CUP</v>
          </cell>
          <cell r="D79">
            <v>60</v>
          </cell>
          <cell r="E79">
            <v>60</v>
          </cell>
          <cell r="F79">
            <v>60</v>
          </cell>
          <cell r="G79">
            <v>60</v>
          </cell>
        </row>
        <row r="80">
          <cell r="C80" t="str">
            <v>TXLRY28A18A01_CUP_H</v>
          </cell>
          <cell r="D80">
            <v>26</v>
          </cell>
          <cell r="E80">
            <v>118</v>
          </cell>
          <cell r="F80">
            <v>26</v>
          </cell>
          <cell r="G80">
            <v>118</v>
          </cell>
        </row>
        <row r="81">
          <cell r="C81" t="str">
            <v>TXLRY28A18A01_CUP</v>
          </cell>
          <cell r="D81">
            <v>118</v>
          </cell>
          <cell r="E81">
            <v>26</v>
          </cell>
          <cell r="F81">
            <v>118</v>
          </cell>
          <cell r="G81">
            <v>26</v>
          </cell>
        </row>
        <row r="82">
          <cell r="C82" t="str">
            <v>TXLRY28B18A01_CUP_H</v>
          </cell>
          <cell r="D82">
            <v>60</v>
          </cell>
          <cell r="E82">
            <v>60</v>
          </cell>
          <cell r="F82">
            <v>60</v>
          </cell>
          <cell r="G82">
            <v>60</v>
          </cell>
        </row>
        <row r="83">
          <cell r="C83" t="str">
            <v>TXLRY28B18A01_CUP</v>
          </cell>
          <cell r="D83">
            <v>60</v>
          </cell>
          <cell r="E83">
            <v>60</v>
          </cell>
          <cell r="F83">
            <v>60</v>
          </cell>
          <cell r="G83">
            <v>60</v>
          </cell>
        </row>
        <row r="84">
          <cell r="C84" t="str">
            <v>TXLRVCC18IOA18A01_CUP_H</v>
          </cell>
          <cell r="D84">
            <v>118</v>
          </cell>
          <cell r="E84">
            <v>26</v>
          </cell>
          <cell r="F84">
            <v>118</v>
          </cell>
          <cell r="G84">
            <v>26</v>
          </cell>
        </row>
        <row r="85">
          <cell r="C85" t="str">
            <v>TXLRVCC18IOA18A01_CUP</v>
          </cell>
          <cell r="D85">
            <v>26</v>
          </cell>
          <cell r="E85">
            <v>118</v>
          </cell>
          <cell r="F85">
            <v>26</v>
          </cell>
          <cell r="G85">
            <v>118</v>
          </cell>
        </row>
        <row r="86">
          <cell r="C86" t="str">
            <v>TXLRGND18IOA18A01_CUP_H</v>
          </cell>
          <cell r="D86">
            <v>118</v>
          </cell>
          <cell r="E86">
            <v>26</v>
          </cell>
          <cell r="F86">
            <v>118</v>
          </cell>
          <cell r="G86">
            <v>26</v>
          </cell>
        </row>
        <row r="87">
          <cell r="C87" t="str">
            <v>TXLRGND18IOA18A01_CUP</v>
          </cell>
          <cell r="D87">
            <v>26</v>
          </cell>
          <cell r="E87">
            <v>118</v>
          </cell>
          <cell r="F87">
            <v>26</v>
          </cell>
          <cell r="G87">
            <v>118</v>
          </cell>
        </row>
        <row r="88">
          <cell r="C88" t="str">
            <v>TXLRVCC18IOA18B01_CUP_H</v>
          </cell>
          <cell r="D88">
            <v>118</v>
          </cell>
          <cell r="E88">
            <v>26</v>
          </cell>
          <cell r="F88">
            <v>118</v>
          </cell>
          <cell r="G88">
            <v>26</v>
          </cell>
        </row>
        <row r="89">
          <cell r="C89" t="str">
            <v>TXLRVCC18IOA18B01_CUP</v>
          </cell>
          <cell r="D89">
            <v>26</v>
          </cell>
          <cell r="E89">
            <v>118</v>
          </cell>
          <cell r="F89">
            <v>26</v>
          </cell>
          <cell r="G89">
            <v>118</v>
          </cell>
        </row>
        <row r="90">
          <cell r="C90" t="str">
            <v>TXLRGND18IOA18B01_CUP_H</v>
          </cell>
          <cell r="D90">
            <v>118</v>
          </cell>
          <cell r="E90">
            <v>26</v>
          </cell>
          <cell r="F90">
            <v>118</v>
          </cell>
          <cell r="G90">
            <v>26</v>
          </cell>
        </row>
        <row r="91">
          <cell r="C91" t="str">
            <v>TXLRGND18IOA18B01_CUP</v>
          </cell>
          <cell r="D91">
            <v>26</v>
          </cell>
          <cell r="E91">
            <v>118</v>
          </cell>
          <cell r="F91">
            <v>26</v>
          </cell>
          <cell r="G91">
            <v>118</v>
          </cell>
        </row>
        <row r="92">
          <cell r="C92" t="str">
            <v>TXLRVCCKA18A01_CUP_H</v>
          </cell>
          <cell r="D92">
            <v>118</v>
          </cell>
          <cell r="E92">
            <v>26</v>
          </cell>
          <cell r="F92">
            <v>118</v>
          </cell>
          <cell r="G92">
            <v>26</v>
          </cell>
        </row>
        <row r="93">
          <cell r="C93" t="str">
            <v>TXLRVCCKA18A01_CUP</v>
          </cell>
          <cell r="D93">
            <v>26</v>
          </cell>
          <cell r="E93">
            <v>118</v>
          </cell>
          <cell r="F93">
            <v>26</v>
          </cell>
          <cell r="G93">
            <v>118</v>
          </cell>
        </row>
        <row r="94">
          <cell r="C94" t="str">
            <v>TXLRGNDKA18A01_CUP_H</v>
          </cell>
          <cell r="D94">
            <v>118</v>
          </cell>
          <cell r="E94">
            <v>26</v>
          </cell>
          <cell r="F94">
            <v>118</v>
          </cell>
          <cell r="G94">
            <v>26</v>
          </cell>
        </row>
        <row r="95">
          <cell r="C95" t="str">
            <v>TXLRGNDKA18A01_CUP</v>
          </cell>
          <cell r="D95">
            <v>26</v>
          </cell>
          <cell r="E95">
            <v>118</v>
          </cell>
          <cell r="F95">
            <v>26</v>
          </cell>
          <cell r="G95">
            <v>118</v>
          </cell>
        </row>
        <row r="96">
          <cell r="C96" t="str">
            <v>TXLRVCCKA18B01_CUP_H</v>
          </cell>
          <cell r="D96">
            <v>60</v>
          </cell>
          <cell r="E96">
            <v>60</v>
          </cell>
          <cell r="F96">
            <v>60</v>
          </cell>
          <cell r="G96">
            <v>60</v>
          </cell>
        </row>
        <row r="97">
          <cell r="C97" t="str">
            <v>TXLRVCCKA18B01_CUP</v>
          </cell>
          <cell r="D97">
            <v>60</v>
          </cell>
          <cell r="E97">
            <v>60</v>
          </cell>
          <cell r="F97">
            <v>60</v>
          </cell>
          <cell r="G97">
            <v>60</v>
          </cell>
        </row>
        <row r="98">
          <cell r="C98" t="str">
            <v>TXLRGNDKA18B01_CUP_H</v>
          </cell>
          <cell r="D98">
            <v>60</v>
          </cell>
          <cell r="E98">
            <v>60</v>
          </cell>
          <cell r="F98">
            <v>60</v>
          </cell>
          <cell r="G98">
            <v>60</v>
          </cell>
        </row>
        <row r="99">
          <cell r="C99" t="str">
            <v>TXLRGNDKA18B01_CUP</v>
          </cell>
          <cell r="D99">
            <v>60</v>
          </cell>
          <cell r="E99">
            <v>60</v>
          </cell>
          <cell r="F99">
            <v>60</v>
          </cell>
          <cell r="G99">
            <v>60</v>
          </cell>
        </row>
        <row r="100">
          <cell r="C100" t="str">
            <v>TXLRCORNERA18A01_CUP</v>
          </cell>
          <cell r="D100">
            <v>118</v>
          </cell>
          <cell r="E100">
            <v>118</v>
          </cell>
          <cell r="F100">
            <v>118</v>
          </cell>
          <cell r="G100">
            <v>118</v>
          </cell>
        </row>
        <row r="101">
          <cell r="C101" t="str">
            <v>TXLRCORNERAB18A01_CUP</v>
          </cell>
          <cell r="D101">
            <v>118</v>
          </cell>
          <cell r="E101">
            <v>80</v>
          </cell>
          <cell r="F101">
            <v>118</v>
          </cell>
          <cell r="G101">
            <v>80</v>
          </cell>
        </row>
        <row r="102">
          <cell r="C102" t="str">
            <v>TXLRCORNERB18A01_CUP</v>
          </cell>
          <cell r="D102">
            <v>80</v>
          </cell>
          <cell r="E102">
            <v>80</v>
          </cell>
          <cell r="F102">
            <v>80</v>
          </cell>
          <cell r="G102">
            <v>80</v>
          </cell>
        </row>
        <row r="103">
          <cell r="C103" t="str">
            <v>TXLRGRENDA18A01_CUP</v>
          </cell>
          <cell r="D103">
            <v>5</v>
          </cell>
          <cell r="E103">
            <v>118</v>
          </cell>
          <cell r="F103">
            <v>5</v>
          </cell>
          <cell r="G103">
            <v>118</v>
          </cell>
        </row>
        <row r="104">
          <cell r="C104" t="str">
            <v>TXLRGRENDB18A01_CUP</v>
          </cell>
          <cell r="D104">
            <v>5</v>
          </cell>
          <cell r="E104">
            <v>60</v>
          </cell>
          <cell r="F104">
            <v>5</v>
          </cell>
          <cell r="G104">
            <v>60</v>
          </cell>
        </row>
        <row r="107">
          <cell r="C107" t="str">
            <v>TXLRMSDC3A18A01_CUP_H</v>
          </cell>
          <cell r="D107">
            <v>118</v>
          </cell>
          <cell r="E107">
            <v>40</v>
          </cell>
          <cell r="F107">
            <v>118</v>
          </cell>
          <cell r="G107">
            <v>40</v>
          </cell>
        </row>
        <row r="108">
          <cell r="C108" t="str">
            <v>TXLRMSDC3A18A01_CUP</v>
          </cell>
          <cell r="D108">
            <v>40</v>
          </cell>
          <cell r="E108">
            <v>118</v>
          </cell>
          <cell r="F108">
            <v>40</v>
          </cell>
          <cell r="G108">
            <v>118</v>
          </cell>
        </row>
        <row r="110">
          <cell r="C110" t="str">
            <v>TXLRZ28DNWA18OD33A01_CUP_H</v>
          </cell>
          <cell r="D110">
            <v>207</v>
          </cell>
          <cell r="E110">
            <v>32.4</v>
          </cell>
          <cell r="F110">
            <v>207</v>
          </cell>
          <cell r="G110">
            <v>32.4</v>
          </cell>
        </row>
        <row r="111">
          <cell r="C111" t="str">
            <v>TXLRZ28DNWA18OD33A01_CUP</v>
          </cell>
          <cell r="D111">
            <v>32.4</v>
          </cell>
          <cell r="E111">
            <v>207</v>
          </cell>
          <cell r="F111">
            <v>32.4</v>
          </cell>
          <cell r="G111">
            <v>207</v>
          </cell>
        </row>
        <row r="112">
          <cell r="C112" t="str">
            <v>TXLRZ4GDNWA18OD33A01_CUP_H</v>
          </cell>
          <cell r="D112">
            <v>207</v>
          </cell>
          <cell r="E112">
            <v>43</v>
          </cell>
          <cell r="F112">
            <v>207</v>
          </cell>
          <cell r="G112">
            <v>43</v>
          </cell>
        </row>
        <row r="113">
          <cell r="C113" t="str">
            <v>TXLRZ4GDNWA18OD33A01_CUP</v>
          </cell>
          <cell r="D113">
            <v>43</v>
          </cell>
          <cell r="E113">
            <v>207</v>
          </cell>
          <cell r="F113">
            <v>43</v>
          </cell>
          <cell r="G113">
            <v>207</v>
          </cell>
        </row>
        <row r="114">
          <cell r="C114" t="str">
            <v>TXLRMSDC3DNWA18OD33A01_CUP_H</v>
          </cell>
          <cell r="D114">
            <v>207</v>
          </cell>
          <cell r="E114">
            <v>60</v>
          </cell>
          <cell r="F114">
            <v>207</v>
          </cell>
          <cell r="G114">
            <v>60</v>
          </cell>
        </row>
        <row r="115">
          <cell r="C115" t="str">
            <v>TXLRMSDC3DNWA18OD33A01_CUP</v>
          </cell>
          <cell r="D115">
            <v>60</v>
          </cell>
          <cell r="E115">
            <v>207</v>
          </cell>
          <cell r="F115">
            <v>60</v>
          </cell>
          <cell r="G115">
            <v>207</v>
          </cell>
        </row>
        <row r="116">
          <cell r="C116" t="str">
            <v>TXLRBIASDNWA18OD33A01_CUP_H</v>
          </cell>
          <cell r="D116">
            <v>207</v>
          </cell>
          <cell r="E116">
            <v>60</v>
          </cell>
          <cell r="F116">
            <v>207</v>
          </cell>
          <cell r="G116">
            <v>60</v>
          </cell>
        </row>
        <row r="117">
          <cell r="C117" t="str">
            <v>TXLRBIASDNWA18OD33A01_CUP</v>
          </cell>
          <cell r="D117">
            <v>60</v>
          </cell>
          <cell r="E117">
            <v>207</v>
          </cell>
          <cell r="F117">
            <v>60</v>
          </cell>
          <cell r="G117">
            <v>207</v>
          </cell>
        </row>
        <row r="118">
          <cell r="C118" t="str">
            <v>TXLRVCC3IOA18OD33A01_CUP_H</v>
          </cell>
          <cell r="D118">
            <v>207</v>
          </cell>
          <cell r="E118">
            <v>32</v>
          </cell>
          <cell r="F118">
            <v>207</v>
          </cell>
          <cell r="G118">
            <v>32</v>
          </cell>
        </row>
        <row r="119">
          <cell r="C119" t="str">
            <v>TXLRVCC3IOA18OD33A01_CUP</v>
          </cell>
          <cell r="D119">
            <v>32</v>
          </cell>
          <cell r="E119">
            <v>207</v>
          </cell>
          <cell r="F119">
            <v>32</v>
          </cell>
          <cell r="G119">
            <v>207</v>
          </cell>
        </row>
        <row r="120">
          <cell r="C120" t="str">
            <v>TXLRGND3IOA18OD33A01_CUP_H</v>
          </cell>
          <cell r="D120">
            <v>207</v>
          </cell>
          <cell r="E120">
            <v>32</v>
          </cell>
          <cell r="F120">
            <v>207</v>
          </cell>
          <cell r="G120">
            <v>32</v>
          </cell>
        </row>
        <row r="121">
          <cell r="C121" t="str">
            <v>TXLRGND3IOA18OD33A01_CUP</v>
          </cell>
          <cell r="D121">
            <v>32</v>
          </cell>
          <cell r="E121">
            <v>207</v>
          </cell>
          <cell r="F121">
            <v>32</v>
          </cell>
          <cell r="G121">
            <v>207</v>
          </cell>
        </row>
        <row r="122">
          <cell r="C122" t="str">
            <v>TXLRVCC18IOA18OD33A01_CUP_H</v>
          </cell>
          <cell r="D122">
            <v>207</v>
          </cell>
          <cell r="E122">
            <v>26</v>
          </cell>
          <cell r="F122">
            <v>207</v>
          </cell>
          <cell r="G122">
            <v>26</v>
          </cell>
        </row>
        <row r="123">
          <cell r="C123" t="str">
            <v>TXLRVCC18IOA18OD33A01_CUP</v>
          </cell>
          <cell r="D123">
            <v>26</v>
          </cell>
          <cell r="E123">
            <v>207</v>
          </cell>
          <cell r="F123">
            <v>26</v>
          </cell>
          <cell r="G123">
            <v>207</v>
          </cell>
        </row>
        <row r="124">
          <cell r="C124" t="str">
            <v>TXLRVCCKA18OD33A01_CUP_H</v>
          </cell>
          <cell r="D124">
            <v>207</v>
          </cell>
          <cell r="E124">
            <v>26</v>
          </cell>
          <cell r="F124">
            <v>207</v>
          </cell>
          <cell r="G124">
            <v>26</v>
          </cell>
        </row>
        <row r="125">
          <cell r="C125" t="str">
            <v>TXLRVCCKA18OD33A01_CUP</v>
          </cell>
          <cell r="D125">
            <v>26</v>
          </cell>
          <cell r="E125">
            <v>207</v>
          </cell>
          <cell r="F125">
            <v>26</v>
          </cell>
          <cell r="G125">
            <v>207</v>
          </cell>
        </row>
        <row r="126">
          <cell r="C126" t="str">
            <v>TXLRGNDKA18OD33A01_CUP_H</v>
          </cell>
          <cell r="D126">
            <v>207</v>
          </cell>
          <cell r="E126">
            <v>26</v>
          </cell>
          <cell r="F126">
            <v>207</v>
          </cell>
          <cell r="G126">
            <v>26</v>
          </cell>
        </row>
        <row r="127">
          <cell r="C127" t="str">
            <v>TXLRGNDKA18OD33A01_CUP</v>
          </cell>
          <cell r="D127">
            <v>26</v>
          </cell>
          <cell r="E127">
            <v>207</v>
          </cell>
          <cell r="F127">
            <v>26</v>
          </cell>
          <cell r="G127">
            <v>207</v>
          </cell>
        </row>
        <row r="128">
          <cell r="C128" t="str">
            <v>TXLRGRENDA18OD33A01_CUP</v>
          </cell>
          <cell r="D128">
            <v>5</v>
          </cell>
          <cell r="E128">
            <v>207</v>
          </cell>
          <cell r="F128">
            <v>5</v>
          </cell>
          <cell r="G128">
            <v>207</v>
          </cell>
        </row>
        <row r="131">
          <cell r="C131" t="str">
            <v>TXLREFUSEA18A01_CUP_H</v>
          </cell>
          <cell r="D131">
            <v>118</v>
          </cell>
          <cell r="E131">
            <v>39</v>
          </cell>
          <cell r="F131">
            <v>118</v>
          </cell>
          <cell r="G131">
            <v>39</v>
          </cell>
        </row>
        <row r="132">
          <cell r="C132" t="str">
            <v>TXLREFUSEA18A01_CUP</v>
          </cell>
          <cell r="D132">
            <v>39</v>
          </cell>
          <cell r="E132">
            <v>118</v>
          </cell>
          <cell r="F132">
            <v>39</v>
          </cell>
          <cell r="G132">
            <v>118</v>
          </cell>
        </row>
        <row r="133">
          <cell r="C133" t="str">
            <v>TXLREFUSEB18A01_CUP_H</v>
          </cell>
          <cell r="D133">
            <v>60</v>
          </cell>
          <cell r="E133">
            <v>90</v>
          </cell>
          <cell r="F133">
            <v>60</v>
          </cell>
          <cell r="G133">
            <v>90</v>
          </cell>
        </row>
        <row r="134">
          <cell r="C134" t="str">
            <v>TXLREFUSEB18A01_CUP</v>
          </cell>
          <cell r="D134">
            <v>90</v>
          </cell>
          <cell r="E134">
            <v>60</v>
          </cell>
          <cell r="F134">
            <v>90</v>
          </cell>
          <cell r="G134">
            <v>60</v>
          </cell>
        </row>
        <row r="135">
          <cell r="C135" t="str">
            <v>TXLRT18PREFUSEA18A01_CUP_H</v>
          </cell>
          <cell r="D135">
            <v>118</v>
          </cell>
          <cell r="E135">
            <v>39</v>
          </cell>
          <cell r="F135">
            <v>118</v>
          </cell>
          <cell r="G135">
            <v>39</v>
          </cell>
        </row>
        <row r="136">
          <cell r="C136" t="str">
            <v>TXLRT18PREFUSEA18A01_CUP</v>
          </cell>
          <cell r="D136">
            <v>39</v>
          </cell>
          <cell r="E136">
            <v>118</v>
          </cell>
          <cell r="F136">
            <v>39</v>
          </cell>
          <cell r="G136">
            <v>118</v>
          </cell>
        </row>
        <row r="137">
          <cell r="C137" t="str">
            <v>TXLRT18PREFUSEB18A01_CUP_H</v>
          </cell>
          <cell r="D137">
            <v>60</v>
          </cell>
          <cell r="E137">
            <v>90</v>
          </cell>
          <cell r="F137">
            <v>60</v>
          </cell>
          <cell r="G137">
            <v>90</v>
          </cell>
        </row>
        <row r="138">
          <cell r="C138" t="str">
            <v>TXLRT18PREFUSEB18A01_CUP</v>
          </cell>
          <cell r="D138">
            <v>90</v>
          </cell>
          <cell r="E138">
            <v>60</v>
          </cell>
          <cell r="F138">
            <v>90</v>
          </cell>
          <cell r="G138">
            <v>60</v>
          </cell>
        </row>
        <row r="142">
          <cell r="C142" t="str">
            <v>ANA_ABB_A6583A</v>
          </cell>
          <cell r="D142">
            <v>2600</v>
          </cell>
          <cell r="E142">
            <v>1200</v>
          </cell>
          <cell r="F142">
            <v>2600</v>
          </cell>
          <cell r="G142">
            <v>1200</v>
          </cell>
        </row>
        <row r="143">
          <cell r="C143" t="str">
            <v>ANA_MIPI_A6583A</v>
          </cell>
          <cell r="D143">
            <v>1226.8399999999999</v>
          </cell>
          <cell r="E143">
            <v>520</v>
          </cell>
          <cell r="F143">
            <v>1226.8399999999999</v>
          </cell>
          <cell r="G143">
            <v>520</v>
          </cell>
        </row>
        <row r="144">
          <cell r="C144" t="str">
            <v>USB20_OTG_PHY_A6583A</v>
          </cell>
          <cell r="D144">
            <v>549</v>
          </cell>
          <cell r="E144">
            <v>450</v>
          </cell>
          <cell r="F144">
            <v>549</v>
          </cell>
          <cell r="G144">
            <v>450</v>
          </cell>
        </row>
        <row r="145">
          <cell r="C145" t="str">
            <v>USB11_PHY_A6583A</v>
          </cell>
          <cell r="D145">
            <v>160</v>
          </cell>
          <cell r="E145">
            <v>350</v>
          </cell>
          <cell r="F145">
            <v>160</v>
          </cell>
          <cell r="G145">
            <v>350</v>
          </cell>
        </row>
        <row r="146">
          <cell r="C146" t="str">
            <v>DDRPHY_A01</v>
          </cell>
          <cell r="D146">
            <v>3300</v>
          </cell>
          <cell r="E146">
            <v>415</v>
          </cell>
          <cell r="F146">
            <v>3300</v>
          </cell>
          <cell r="G146">
            <v>415</v>
          </cell>
        </row>
      </sheetData>
      <sheetData sheetId="6"/>
      <sheetData sheetId="7">
        <row r="8">
          <cell r="B8">
            <v>1</v>
          </cell>
          <cell r="D8" t="str">
            <v>PAD_FSOURCE_P</v>
          </cell>
          <cell r="E8">
            <v>35</v>
          </cell>
          <cell r="F8">
            <v>6353.5450000000001</v>
          </cell>
        </row>
        <row r="9">
          <cell r="B9">
            <v>2</v>
          </cell>
          <cell r="D9" t="str">
            <v>PAD_FSOURCE_G</v>
          </cell>
          <cell r="E9">
            <v>125</v>
          </cell>
          <cell r="F9">
            <v>6320.3450000000003</v>
          </cell>
        </row>
        <row r="10">
          <cell r="B10">
            <v>3</v>
          </cell>
          <cell r="D10" t="str">
            <v>DVDD18_EFUSE</v>
          </cell>
          <cell r="E10">
            <v>35</v>
          </cell>
          <cell r="F10">
            <v>6279.5450000000001</v>
          </cell>
        </row>
        <row r="11">
          <cell r="B11">
            <v>4</v>
          </cell>
          <cell r="D11" t="str">
            <v>DVSS18_EFUSE</v>
          </cell>
          <cell r="E11">
            <v>125</v>
          </cell>
          <cell r="F11">
            <v>6246.3450000000003</v>
          </cell>
        </row>
        <row r="12">
          <cell r="B12">
            <v>5</v>
          </cell>
          <cell r="D12" t="str">
            <v>PAD_MSDC0_DAT7</v>
          </cell>
          <cell r="E12">
            <v>35</v>
          </cell>
          <cell r="F12">
            <v>6205.5450000000001</v>
          </cell>
        </row>
        <row r="13">
          <cell r="B13">
            <v>6</v>
          </cell>
          <cell r="D13" t="str">
            <v>PAD_MSDC0_DAT6</v>
          </cell>
          <cell r="E13">
            <v>125</v>
          </cell>
          <cell r="F13">
            <v>6172.3450000000003</v>
          </cell>
        </row>
        <row r="14">
          <cell r="B14">
            <v>7</v>
          </cell>
          <cell r="D14" t="str">
            <v>PAD_MSDC0_DAT5</v>
          </cell>
          <cell r="E14">
            <v>35</v>
          </cell>
          <cell r="F14">
            <v>6103.6450000000004</v>
          </cell>
        </row>
        <row r="15">
          <cell r="B15">
            <v>8</v>
          </cell>
          <cell r="D15" t="str">
            <v>PAD_MSDC0_DAT4</v>
          </cell>
          <cell r="E15">
            <v>125</v>
          </cell>
          <cell r="F15">
            <v>6070.4449999999997</v>
          </cell>
        </row>
        <row r="16">
          <cell r="B16">
            <v>9</v>
          </cell>
          <cell r="D16" t="str">
            <v>PAD_MSDC0_RSTB</v>
          </cell>
          <cell r="E16">
            <v>35</v>
          </cell>
          <cell r="F16">
            <v>6029.6450000000004</v>
          </cell>
        </row>
        <row r="17">
          <cell r="B17">
            <v>10</v>
          </cell>
          <cell r="D17" t="str">
            <v>PAD_MSDC0_CMD</v>
          </cell>
          <cell r="E17">
            <v>125</v>
          </cell>
          <cell r="F17">
            <v>5996.4449999999997</v>
          </cell>
        </row>
        <row r="18">
          <cell r="B18">
            <v>11</v>
          </cell>
          <cell r="D18" t="str">
            <v>PAD_MSDC0_CLK</v>
          </cell>
          <cell r="E18">
            <v>35</v>
          </cell>
          <cell r="F18">
            <v>5922.2</v>
          </cell>
        </row>
        <row r="19">
          <cell r="B19">
            <v>12</v>
          </cell>
          <cell r="D19" t="str">
            <v>PAD_MSDC0_DAT3</v>
          </cell>
          <cell r="E19">
            <v>125</v>
          </cell>
          <cell r="F19">
            <v>5889</v>
          </cell>
        </row>
        <row r="20">
          <cell r="B20">
            <v>13</v>
          </cell>
          <cell r="D20" t="str">
            <v>PAD_MSDC0_DAT2</v>
          </cell>
          <cell r="E20">
            <v>35</v>
          </cell>
          <cell r="F20">
            <v>5848.2</v>
          </cell>
        </row>
        <row r="21">
          <cell r="B21">
            <v>14</v>
          </cell>
          <cell r="D21" t="str">
            <v>PAD_MSDC0_DAT1</v>
          </cell>
          <cell r="E21">
            <v>125</v>
          </cell>
          <cell r="F21">
            <v>5815</v>
          </cell>
        </row>
        <row r="22">
          <cell r="B22">
            <v>15</v>
          </cell>
          <cell r="D22" t="str">
            <v>PAD_MSDC0_DAT0</v>
          </cell>
          <cell r="E22">
            <v>35</v>
          </cell>
          <cell r="F22">
            <v>5774.2</v>
          </cell>
        </row>
        <row r="23">
          <cell r="B23">
            <v>16</v>
          </cell>
          <cell r="D23" t="str">
            <v>DVDD18_NML1</v>
          </cell>
          <cell r="E23">
            <v>125</v>
          </cell>
          <cell r="F23">
            <v>5741</v>
          </cell>
        </row>
        <row r="24">
          <cell r="B24">
            <v>17</v>
          </cell>
          <cell r="D24" t="str">
            <v>DVSS18_NML1</v>
          </cell>
          <cell r="E24">
            <v>35</v>
          </cell>
          <cell r="F24">
            <v>5700.2</v>
          </cell>
        </row>
        <row r="25">
          <cell r="B25">
            <v>18</v>
          </cell>
          <cell r="D25" t="str">
            <v>PAD_NCEB0</v>
          </cell>
          <cell r="E25">
            <v>125</v>
          </cell>
          <cell r="F25">
            <v>5667</v>
          </cell>
        </row>
        <row r="26">
          <cell r="B26">
            <v>19</v>
          </cell>
          <cell r="D26" t="str">
            <v>PAD_NCEB1</v>
          </cell>
          <cell r="E26">
            <v>35</v>
          </cell>
          <cell r="F26">
            <v>5626.2</v>
          </cell>
        </row>
        <row r="27">
          <cell r="B27">
            <v>20</v>
          </cell>
          <cell r="D27" t="str">
            <v>PAD_NRNB</v>
          </cell>
          <cell r="E27">
            <v>125</v>
          </cell>
          <cell r="F27">
            <v>5593</v>
          </cell>
        </row>
        <row r="28">
          <cell r="B28">
            <v>21</v>
          </cell>
          <cell r="D28" t="str">
            <v>PAD_NCLE</v>
          </cell>
          <cell r="E28">
            <v>35</v>
          </cell>
          <cell r="F28">
            <v>5552.2</v>
          </cell>
        </row>
        <row r="29">
          <cell r="B29">
            <v>22</v>
          </cell>
          <cell r="D29" t="str">
            <v>PAD_NALE</v>
          </cell>
          <cell r="E29">
            <v>125</v>
          </cell>
          <cell r="F29">
            <v>5519</v>
          </cell>
        </row>
        <row r="30">
          <cell r="B30">
            <v>23</v>
          </cell>
          <cell r="D30" t="str">
            <v>PAD_NREB</v>
          </cell>
          <cell r="E30">
            <v>125</v>
          </cell>
          <cell r="F30">
            <v>5279.8</v>
          </cell>
        </row>
        <row r="31">
          <cell r="B31">
            <v>24</v>
          </cell>
          <cell r="D31" t="str">
            <v>PAD_NWEB</v>
          </cell>
          <cell r="E31">
            <v>35</v>
          </cell>
          <cell r="F31">
            <v>5244.6</v>
          </cell>
        </row>
        <row r="32">
          <cell r="B32">
            <v>25</v>
          </cell>
          <cell r="D32" t="str">
            <v>PAD_NLD0</v>
          </cell>
          <cell r="E32">
            <v>125</v>
          </cell>
          <cell r="F32">
            <v>5209.3999999999996</v>
          </cell>
        </row>
        <row r="33">
          <cell r="B33">
            <v>26</v>
          </cell>
          <cell r="D33" t="str">
            <v>PAD_NLD1</v>
          </cell>
          <cell r="E33">
            <v>35</v>
          </cell>
          <cell r="F33">
            <v>5174.2</v>
          </cell>
        </row>
        <row r="34">
          <cell r="B34">
            <v>27</v>
          </cell>
          <cell r="D34" t="str">
            <v>PAD_NLD2</v>
          </cell>
          <cell r="E34">
            <v>125</v>
          </cell>
          <cell r="F34">
            <v>5139</v>
          </cell>
        </row>
        <row r="35">
          <cell r="B35">
            <v>28</v>
          </cell>
          <cell r="D35" t="str">
            <v>PAD_NLD3</v>
          </cell>
          <cell r="E35">
            <v>35</v>
          </cell>
          <cell r="F35">
            <v>5103.8</v>
          </cell>
        </row>
        <row r="36">
          <cell r="B36">
            <v>29</v>
          </cell>
          <cell r="D36" t="str">
            <v>DVDDK</v>
          </cell>
          <cell r="E36">
            <v>125</v>
          </cell>
          <cell r="F36">
            <v>5068.6000000000004</v>
          </cell>
        </row>
        <row r="37">
          <cell r="B37">
            <v>30</v>
          </cell>
          <cell r="D37" t="str">
            <v>DGNDK</v>
          </cell>
          <cell r="E37">
            <v>35</v>
          </cell>
          <cell r="F37">
            <v>4815.1499999999996</v>
          </cell>
        </row>
        <row r="38">
          <cell r="B38">
            <v>31</v>
          </cell>
          <cell r="D38" t="str">
            <v>PAD_NLD4</v>
          </cell>
          <cell r="E38">
            <v>125</v>
          </cell>
          <cell r="F38">
            <v>4765.8500000000004</v>
          </cell>
        </row>
        <row r="39">
          <cell r="B39">
            <v>32</v>
          </cell>
          <cell r="D39" t="str">
            <v>PAD_NLD5</v>
          </cell>
          <cell r="E39">
            <v>35</v>
          </cell>
          <cell r="F39">
            <v>4716.55</v>
          </cell>
        </row>
        <row r="40">
          <cell r="B40">
            <v>33</v>
          </cell>
          <cell r="D40" t="str">
            <v>PAD_NLD6</v>
          </cell>
          <cell r="E40">
            <v>125</v>
          </cell>
          <cell r="F40">
            <v>4667.25</v>
          </cell>
        </row>
        <row r="41">
          <cell r="B41">
            <v>34</v>
          </cell>
          <cell r="D41" t="str">
            <v>PAD_NLD7</v>
          </cell>
          <cell r="E41">
            <v>35</v>
          </cell>
          <cell r="F41">
            <v>4617.95</v>
          </cell>
        </row>
        <row r="42">
          <cell r="B42">
            <v>35</v>
          </cell>
          <cell r="D42" t="str">
            <v>PAD_NLD8</v>
          </cell>
          <cell r="E42">
            <v>125</v>
          </cell>
          <cell r="F42">
            <v>4568.6499999999996</v>
          </cell>
        </row>
        <row r="43">
          <cell r="B43">
            <v>36</v>
          </cell>
          <cell r="D43" t="str">
            <v>PAD_NLD9</v>
          </cell>
          <cell r="E43">
            <v>125</v>
          </cell>
          <cell r="F43">
            <v>4503.3999999999996</v>
          </cell>
        </row>
        <row r="44">
          <cell r="B44">
            <v>37</v>
          </cell>
          <cell r="D44" t="str">
            <v>PAD_NLD10</v>
          </cell>
          <cell r="E44">
            <v>35</v>
          </cell>
          <cell r="F44">
            <v>4468.2</v>
          </cell>
        </row>
        <row r="45">
          <cell r="B45">
            <v>38</v>
          </cell>
          <cell r="D45" t="str">
            <v>PAD_NLD11</v>
          </cell>
          <cell r="E45">
            <v>125</v>
          </cell>
          <cell r="F45">
            <v>4425.95</v>
          </cell>
        </row>
        <row r="46">
          <cell r="B46">
            <v>39</v>
          </cell>
          <cell r="D46" t="str">
            <v>PAD_NLD12</v>
          </cell>
          <cell r="E46">
            <v>35</v>
          </cell>
          <cell r="F46">
            <v>4376.6499999999996</v>
          </cell>
        </row>
        <row r="47">
          <cell r="B47">
            <v>40</v>
          </cell>
          <cell r="D47" t="str">
            <v>PAD_NLD13</v>
          </cell>
          <cell r="E47">
            <v>125</v>
          </cell>
          <cell r="F47">
            <v>4327.3500000000004</v>
          </cell>
        </row>
        <row r="48">
          <cell r="B48">
            <v>41</v>
          </cell>
          <cell r="D48" t="str">
            <v>PAD_NLD14</v>
          </cell>
          <cell r="E48">
            <v>35</v>
          </cell>
          <cell r="F48">
            <v>4278.05</v>
          </cell>
        </row>
        <row r="49">
          <cell r="B49">
            <v>42</v>
          </cell>
          <cell r="D49" t="str">
            <v>PAD_NLD15</v>
          </cell>
          <cell r="E49">
            <v>125</v>
          </cell>
          <cell r="F49">
            <v>4228.75</v>
          </cell>
        </row>
        <row r="50">
          <cell r="B50">
            <v>43</v>
          </cell>
          <cell r="D50" t="str">
            <v>DVDD18_NML1</v>
          </cell>
          <cell r="E50">
            <v>35</v>
          </cell>
          <cell r="F50">
            <v>4056</v>
          </cell>
        </row>
        <row r="51">
          <cell r="B51">
            <v>44</v>
          </cell>
          <cell r="D51" t="str">
            <v>DVSS18_NML1</v>
          </cell>
          <cell r="E51">
            <v>125</v>
          </cell>
          <cell r="F51">
            <v>4013.75</v>
          </cell>
        </row>
        <row r="52">
          <cell r="B52">
            <v>45</v>
          </cell>
          <cell r="D52" t="str">
            <v>PAD_EINT0</v>
          </cell>
          <cell r="E52">
            <v>35</v>
          </cell>
          <cell r="F52">
            <v>3767.25</v>
          </cell>
        </row>
        <row r="53">
          <cell r="B53">
            <v>46</v>
          </cell>
          <cell r="D53" t="str">
            <v>PAD_EINT1</v>
          </cell>
          <cell r="E53">
            <v>125</v>
          </cell>
          <cell r="F53">
            <v>3717.95</v>
          </cell>
        </row>
        <row r="54">
          <cell r="B54">
            <v>47</v>
          </cell>
          <cell r="D54" t="str">
            <v>PAD_EINT2</v>
          </cell>
          <cell r="E54">
            <v>125</v>
          </cell>
          <cell r="F54">
            <v>3652.7</v>
          </cell>
        </row>
        <row r="55">
          <cell r="B55">
            <v>48</v>
          </cell>
          <cell r="D55" t="str">
            <v>PAD_EINT3</v>
          </cell>
          <cell r="E55">
            <v>35</v>
          </cell>
          <cell r="F55">
            <v>3617.5</v>
          </cell>
        </row>
        <row r="56">
          <cell r="B56">
            <v>49</v>
          </cell>
          <cell r="D56" t="str">
            <v>PAD_EINT4</v>
          </cell>
          <cell r="E56">
            <v>125</v>
          </cell>
          <cell r="F56">
            <v>3575.25</v>
          </cell>
        </row>
        <row r="57">
          <cell r="B57">
            <v>50</v>
          </cell>
          <cell r="D57" t="str">
            <v>PAD_PWRAP_SPI0_MO</v>
          </cell>
          <cell r="E57">
            <v>35</v>
          </cell>
          <cell r="F57">
            <v>3525.95</v>
          </cell>
        </row>
        <row r="58">
          <cell r="B58">
            <v>51</v>
          </cell>
          <cell r="D58" t="str">
            <v>PAD_PWRAP_SPI0_MI</v>
          </cell>
          <cell r="E58">
            <v>125</v>
          </cell>
          <cell r="F58">
            <v>3476.65</v>
          </cell>
        </row>
        <row r="59">
          <cell r="B59">
            <v>52</v>
          </cell>
          <cell r="D59" t="str">
            <v>PAD_PWRAP_SPI0_CSN</v>
          </cell>
          <cell r="E59">
            <v>35</v>
          </cell>
          <cell r="F59">
            <v>3427.35</v>
          </cell>
        </row>
        <row r="60">
          <cell r="B60">
            <v>53</v>
          </cell>
          <cell r="D60" t="str">
            <v>PAD_PWRAP_SPI0_CLK</v>
          </cell>
          <cell r="E60">
            <v>125</v>
          </cell>
          <cell r="F60">
            <v>3378.05</v>
          </cell>
        </row>
        <row r="61">
          <cell r="B61">
            <v>54</v>
          </cell>
          <cell r="D61" t="str">
            <v>PAD_PWRAP_EVENT</v>
          </cell>
          <cell r="E61">
            <v>35</v>
          </cell>
          <cell r="F61">
            <v>3328.75</v>
          </cell>
        </row>
        <row r="62">
          <cell r="B62">
            <v>55</v>
          </cell>
          <cell r="D62" t="str">
            <v>PAD_TESTMODE</v>
          </cell>
          <cell r="E62">
            <v>125</v>
          </cell>
          <cell r="F62">
            <v>3279.45</v>
          </cell>
        </row>
        <row r="63">
          <cell r="B63">
            <v>56</v>
          </cell>
          <cell r="D63" t="str">
            <v>DVDDK</v>
          </cell>
          <cell r="E63">
            <v>35</v>
          </cell>
          <cell r="F63">
            <v>3230.15</v>
          </cell>
        </row>
        <row r="64">
          <cell r="B64">
            <v>57</v>
          </cell>
          <cell r="D64" t="str">
            <v>DGNDK</v>
          </cell>
          <cell r="E64">
            <v>125</v>
          </cell>
          <cell r="F64">
            <v>3180.85</v>
          </cell>
        </row>
        <row r="65">
          <cell r="B65">
            <v>58</v>
          </cell>
          <cell r="D65" t="str">
            <v>PAD_SIM1_SCLK</v>
          </cell>
          <cell r="E65">
            <v>35</v>
          </cell>
          <cell r="F65">
            <v>3138.6</v>
          </cell>
        </row>
        <row r="66">
          <cell r="B66">
            <v>59</v>
          </cell>
          <cell r="D66" t="str">
            <v>PAD_SIM1_SRST</v>
          </cell>
          <cell r="E66">
            <v>125</v>
          </cell>
          <cell r="F66">
            <v>3103.4</v>
          </cell>
        </row>
        <row r="67">
          <cell r="B67">
            <v>60</v>
          </cell>
          <cell r="D67" t="str">
            <v>PAD_SIM1_SIO</v>
          </cell>
          <cell r="E67">
            <v>35</v>
          </cell>
          <cell r="F67">
            <v>3068.2</v>
          </cell>
        </row>
        <row r="68">
          <cell r="B68">
            <v>61</v>
          </cell>
          <cell r="D68" t="str">
            <v>PAD_SIM2_SCLK</v>
          </cell>
          <cell r="E68">
            <v>125</v>
          </cell>
          <cell r="F68">
            <v>3033</v>
          </cell>
        </row>
        <row r="69">
          <cell r="B69">
            <v>62</v>
          </cell>
          <cell r="D69" t="str">
            <v>PAD_SIM2_SRST</v>
          </cell>
          <cell r="E69">
            <v>35</v>
          </cell>
          <cell r="F69">
            <v>2997.8</v>
          </cell>
        </row>
        <row r="70">
          <cell r="B70">
            <v>63</v>
          </cell>
          <cell r="D70" t="str">
            <v>PAD_SIM2_SIO</v>
          </cell>
          <cell r="E70">
            <v>125</v>
          </cell>
          <cell r="F70">
            <v>2962.6</v>
          </cell>
        </row>
        <row r="71">
          <cell r="B71">
            <v>64</v>
          </cell>
          <cell r="D71" t="str">
            <v>PAD_ADC_CLK</v>
          </cell>
          <cell r="E71">
            <v>35</v>
          </cell>
          <cell r="F71">
            <v>2927.4</v>
          </cell>
        </row>
        <row r="72">
          <cell r="B72">
            <v>65</v>
          </cell>
          <cell r="D72" t="str">
            <v>PAD_ADC_WS</v>
          </cell>
          <cell r="E72">
            <v>125</v>
          </cell>
          <cell r="F72">
            <v>2892.2</v>
          </cell>
        </row>
        <row r="73">
          <cell r="B73">
            <v>66</v>
          </cell>
          <cell r="D73" t="str">
            <v>PAD_ADC_DAT_IN</v>
          </cell>
          <cell r="E73">
            <v>35</v>
          </cell>
          <cell r="F73">
            <v>2857</v>
          </cell>
        </row>
        <row r="74">
          <cell r="B74">
            <v>67</v>
          </cell>
          <cell r="D74" t="str">
            <v>PAD_DAC_CLK</v>
          </cell>
          <cell r="E74">
            <v>125</v>
          </cell>
          <cell r="F74">
            <v>2821.8</v>
          </cell>
        </row>
        <row r="75">
          <cell r="B75">
            <v>68</v>
          </cell>
          <cell r="D75" t="str">
            <v>PAD_DAC_WS</v>
          </cell>
          <cell r="E75">
            <v>35</v>
          </cell>
          <cell r="F75">
            <v>2786.6</v>
          </cell>
        </row>
        <row r="76">
          <cell r="B76">
            <v>69</v>
          </cell>
          <cell r="D76" t="str">
            <v>PAD_DAC_DAT_OUT</v>
          </cell>
          <cell r="E76">
            <v>125</v>
          </cell>
          <cell r="F76">
            <v>2751.4</v>
          </cell>
        </row>
        <row r="77">
          <cell r="B77">
            <v>70</v>
          </cell>
          <cell r="D77" t="str">
            <v>PAD_RTC32K_CK</v>
          </cell>
          <cell r="E77">
            <v>35</v>
          </cell>
          <cell r="F77">
            <v>2716.2</v>
          </cell>
        </row>
        <row r="78">
          <cell r="B78">
            <v>71</v>
          </cell>
          <cell r="D78" t="str">
            <v>PAD_IDDIG</v>
          </cell>
          <cell r="E78">
            <v>125</v>
          </cell>
          <cell r="F78">
            <v>2681</v>
          </cell>
        </row>
        <row r="79">
          <cell r="B79">
            <v>72</v>
          </cell>
          <cell r="D79" t="str">
            <v>PAD_WATCHDOG</v>
          </cell>
          <cell r="E79">
            <v>35</v>
          </cell>
          <cell r="F79">
            <v>2645.8</v>
          </cell>
        </row>
        <row r="80">
          <cell r="B80">
            <v>73</v>
          </cell>
          <cell r="D80" t="str">
            <v>PAD_SYSRSTB</v>
          </cell>
          <cell r="E80">
            <v>125</v>
          </cell>
          <cell r="F80">
            <v>2610.6</v>
          </cell>
        </row>
        <row r="81">
          <cell r="B81">
            <v>74</v>
          </cell>
          <cell r="D81" t="str">
            <v>PAD_SRCLKENA</v>
          </cell>
          <cell r="E81">
            <v>35</v>
          </cell>
          <cell r="F81">
            <v>2575.4</v>
          </cell>
        </row>
        <row r="82">
          <cell r="B82">
            <v>75</v>
          </cell>
          <cell r="D82" t="str">
            <v>PAD_SRCVOLTEN</v>
          </cell>
          <cell r="E82">
            <v>125</v>
          </cell>
          <cell r="F82">
            <v>2540.1999999999998</v>
          </cell>
        </row>
        <row r="83">
          <cell r="B83">
            <v>76</v>
          </cell>
          <cell r="D83" t="str">
            <v>DVDD18_NML1</v>
          </cell>
          <cell r="E83">
            <v>35</v>
          </cell>
          <cell r="F83">
            <v>2505</v>
          </cell>
        </row>
        <row r="84">
          <cell r="B84">
            <v>77</v>
          </cell>
          <cell r="D84" t="str">
            <v>DVSS18_NML1</v>
          </cell>
          <cell r="E84">
            <v>125</v>
          </cell>
          <cell r="F84">
            <v>2469.8000000000002</v>
          </cell>
        </row>
        <row r="85">
          <cell r="B85">
            <v>78</v>
          </cell>
          <cell r="D85" t="str">
            <v>DVDDK</v>
          </cell>
          <cell r="E85">
            <v>125</v>
          </cell>
          <cell r="F85">
            <v>2370.6</v>
          </cell>
        </row>
        <row r="86">
          <cell r="B86">
            <v>79</v>
          </cell>
          <cell r="D86" t="str">
            <v>DGNDK</v>
          </cell>
          <cell r="E86">
            <v>35</v>
          </cell>
          <cell r="F86">
            <v>2335.4</v>
          </cell>
        </row>
        <row r="87">
          <cell r="B87">
            <v>80</v>
          </cell>
          <cell r="D87" t="str">
            <v>PAD_JTCK</v>
          </cell>
          <cell r="E87">
            <v>125</v>
          </cell>
          <cell r="F87">
            <v>2300.1999999999998</v>
          </cell>
        </row>
        <row r="88">
          <cell r="B88">
            <v>81</v>
          </cell>
          <cell r="D88" t="str">
            <v>PAD_JTDO</v>
          </cell>
          <cell r="E88">
            <v>35</v>
          </cell>
          <cell r="F88">
            <v>2265</v>
          </cell>
        </row>
        <row r="89">
          <cell r="B89">
            <v>82</v>
          </cell>
          <cell r="D89" t="str">
            <v>PAD_JTRST_B</v>
          </cell>
          <cell r="E89">
            <v>125</v>
          </cell>
          <cell r="F89">
            <v>2229.8000000000002</v>
          </cell>
        </row>
        <row r="90">
          <cell r="B90">
            <v>83</v>
          </cell>
          <cell r="D90" t="str">
            <v>PAD_JTDI</v>
          </cell>
          <cell r="E90">
            <v>35</v>
          </cell>
          <cell r="F90">
            <v>2194.6</v>
          </cell>
        </row>
        <row r="91">
          <cell r="B91">
            <v>84</v>
          </cell>
          <cell r="D91" t="str">
            <v>PAD_JRTCK</v>
          </cell>
          <cell r="E91">
            <v>35</v>
          </cell>
          <cell r="F91">
            <v>2136.4</v>
          </cell>
        </row>
        <row r="92">
          <cell r="B92">
            <v>85</v>
          </cell>
          <cell r="D92" t="str">
            <v>PAD_JTMS</v>
          </cell>
          <cell r="E92">
            <v>35</v>
          </cell>
          <cell r="F92">
            <v>2078.1999999999998</v>
          </cell>
        </row>
        <row r="93">
          <cell r="B93">
            <v>86</v>
          </cell>
          <cell r="D93" t="str">
            <v>PAD_SDA3</v>
          </cell>
          <cell r="E93">
            <v>125</v>
          </cell>
          <cell r="F93">
            <v>2043</v>
          </cell>
        </row>
        <row r="94">
          <cell r="B94">
            <v>87</v>
          </cell>
          <cell r="D94" t="str">
            <v>PAD_SCL3</v>
          </cell>
          <cell r="E94">
            <v>35</v>
          </cell>
          <cell r="F94">
            <v>2007.8</v>
          </cell>
        </row>
        <row r="95">
          <cell r="B95">
            <v>88</v>
          </cell>
          <cell r="D95" t="str">
            <v>PAD_URXD2</v>
          </cell>
          <cell r="E95">
            <v>125</v>
          </cell>
          <cell r="F95">
            <v>1972.6</v>
          </cell>
        </row>
        <row r="96">
          <cell r="B96">
            <v>89</v>
          </cell>
          <cell r="D96" t="str">
            <v>PAD_UTXD2</v>
          </cell>
          <cell r="E96">
            <v>35</v>
          </cell>
          <cell r="F96">
            <v>1937.4</v>
          </cell>
        </row>
        <row r="97">
          <cell r="B97">
            <v>90</v>
          </cell>
          <cell r="D97" t="str">
            <v>PAD_UCTS2</v>
          </cell>
          <cell r="E97">
            <v>125</v>
          </cell>
          <cell r="F97">
            <v>1902.2</v>
          </cell>
        </row>
        <row r="98">
          <cell r="B98">
            <v>91</v>
          </cell>
          <cell r="D98" t="str">
            <v>PAD_URTS2</v>
          </cell>
          <cell r="E98">
            <v>35</v>
          </cell>
          <cell r="F98">
            <v>1867</v>
          </cell>
        </row>
        <row r="99">
          <cell r="B99">
            <v>92</v>
          </cell>
          <cell r="D99" t="str">
            <v>DVDD18_NML2</v>
          </cell>
          <cell r="E99">
            <v>125</v>
          </cell>
          <cell r="F99">
            <v>1831.8</v>
          </cell>
        </row>
        <row r="100">
          <cell r="B100">
            <v>93</v>
          </cell>
          <cell r="D100" t="str">
            <v>PAD_PGATE_NML2</v>
          </cell>
          <cell r="E100">
            <v>125</v>
          </cell>
          <cell r="F100">
            <v>1732.6</v>
          </cell>
        </row>
        <row r="101">
          <cell r="B101">
            <v>94</v>
          </cell>
          <cell r="D101" t="str">
            <v>PAD_NGATE_NML2</v>
          </cell>
          <cell r="E101">
            <v>35</v>
          </cell>
          <cell r="F101">
            <v>1697.4</v>
          </cell>
        </row>
        <row r="102">
          <cell r="B102">
            <v>95</v>
          </cell>
          <cell r="D102" t="str">
            <v>DVDD28_NML2</v>
          </cell>
          <cell r="E102">
            <v>125</v>
          </cell>
          <cell r="F102">
            <v>1662.2</v>
          </cell>
        </row>
        <row r="103">
          <cell r="B103">
            <v>96</v>
          </cell>
          <cell r="D103" t="str">
            <v>DVSS28_NML2</v>
          </cell>
          <cell r="E103">
            <v>35</v>
          </cell>
          <cell r="F103">
            <v>1627</v>
          </cell>
        </row>
        <row r="104">
          <cell r="B104">
            <v>97</v>
          </cell>
          <cell r="D104" t="str">
            <v>DVDDK</v>
          </cell>
          <cell r="E104">
            <v>125</v>
          </cell>
          <cell r="F104">
            <v>1521.4</v>
          </cell>
        </row>
        <row r="105">
          <cell r="B105">
            <v>98</v>
          </cell>
          <cell r="D105" t="str">
            <v>DGNDK</v>
          </cell>
          <cell r="E105">
            <v>35</v>
          </cell>
          <cell r="F105">
            <v>1486.2</v>
          </cell>
        </row>
        <row r="106">
          <cell r="B106">
            <v>99</v>
          </cell>
          <cell r="D106" t="str">
            <v>PAD_PWM1</v>
          </cell>
          <cell r="E106">
            <v>125</v>
          </cell>
          <cell r="F106">
            <v>1451</v>
          </cell>
        </row>
        <row r="107">
          <cell r="B107">
            <v>100</v>
          </cell>
          <cell r="D107" t="str">
            <v>PAD_PWM2</v>
          </cell>
          <cell r="E107">
            <v>35</v>
          </cell>
          <cell r="F107">
            <v>1415.8</v>
          </cell>
        </row>
        <row r="108">
          <cell r="B108">
            <v>101</v>
          </cell>
          <cell r="D108" t="str">
            <v>PAD_PWM3</v>
          </cell>
          <cell r="E108">
            <v>125</v>
          </cell>
          <cell r="F108">
            <v>1310.2</v>
          </cell>
        </row>
        <row r="109">
          <cell r="B109">
            <v>102</v>
          </cell>
          <cell r="D109" t="str">
            <v>PAD_PWM4</v>
          </cell>
          <cell r="E109">
            <v>35</v>
          </cell>
          <cell r="F109">
            <v>1275</v>
          </cell>
        </row>
        <row r="110">
          <cell r="B110">
            <v>103</v>
          </cell>
          <cell r="D110" t="str">
            <v>PAD_URXD1</v>
          </cell>
          <cell r="E110">
            <v>125</v>
          </cell>
          <cell r="F110">
            <v>1239.8</v>
          </cell>
        </row>
        <row r="111">
          <cell r="B111">
            <v>104</v>
          </cell>
          <cell r="D111" t="str">
            <v>PAD_UTXD1</v>
          </cell>
          <cell r="E111">
            <v>35</v>
          </cell>
          <cell r="F111">
            <v>1204.5999999999999</v>
          </cell>
        </row>
        <row r="112">
          <cell r="B112">
            <v>105</v>
          </cell>
          <cell r="D112" t="str">
            <v>PAD_UCTS1</v>
          </cell>
          <cell r="E112">
            <v>125</v>
          </cell>
          <cell r="F112">
            <v>1169.4000000000001</v>
          </cell>
        </row>
        <row r="113">
          <cell r="B113">
            <v>106</v>
          </cell>
          <cell r="D113" t="str">
            <v>PAD_URTS1</v>
          </cell>
          <cell r="E113">
            <v>125</v>
          </cell>
          <cell r="F113">
            <v>958.2</v>
          </cell>
        </row>
        <row r="114">
          <cell r="B114">
            <v>107</v>
          </cell>
          <cell r="D114" t="str">
            <v>PAD_URXD4</v>
          </cell>
          <cell r="E114">
            <v>35</v>
          </cell>
          <cell r="F114">
            <v>923</v>
          </cell>
        </row>
        <row r="115">
          <cell r="B115">
            <v>108</v>
          </cell>
          <cell r="D115" t="str">
            <v>PAD_UTXD4</v>
          </cell>
          <cell r="E115">
            <v>125</v>
          </cell>
          <cell r="F115">
            <v>887.8</v>
          </cell>
        </row>
        <row r="116">
          <cell r="B116">
            <v>109</v>
          </cell>
          <cell r="D116" t="str">
            <v>PAD_CHD_DM_P0</v>
          </cell>
          <cell r="E116">
            <v>35</v>
          </cell>
          <cell r="F116">
            <v>852.6</v>
          </cell>
        </row>
        <row r="117">
          <cell r="B117">
            <v>110</v>
          </cell>
          <cell r="D117" t="str">
            <v>PAD_CHD_DP_P0</v>
          </cell>
          <cell r="E117">
            <v>125</v>
          </cell>
          <cell r="F117">
            <v>817.4</v>
          </cell>
        </row>
        <row r="118">
          <cell r="B118">
            <v>111</v>
          </cell>
          <cell r="D118" t="str">
            <v>AVDD33_USB_P0</v>
          </cell>
          <cell r="E118">
            <v>35</v>
          </cell>
          <cell r="F118">
            <v>782.2</v>
          </cell>
        </row>
        <row r="119">
          <cell r="B119">
            <v>112</v>
          </cell>
          <cell r="D119" t="str">
            <v>PAD_USB_DM_P0</v>
          </cell>
          <cell r="E119">
            <v>125</v>
          </cell>
          <cell r="F119">
            <v>747</v>
          </cell>
        </row>
        <row r="120">
          <cell r="B120">
            <v>113</v>
          </cell>
          <cell r="D120" t="str">
            <v>AVSS33_USB_P0</v>
          </cell>
          <cell r="E120">
            <v>35</v>
          </cell>
          <cell r="F120">
            <v>711.8</v>
          </cell>
        </row>
        <row r="121">
          <cell r="B121">
            <v>114</v>
          </cell>
          <cell r="D121" t="str">
            <v>PAD_USB_DP_P0</v>
          </cell>
          <cell r="E121">
            <v>125</v>
          </cell>
          <cell r="F121">
            <v>676.6</v>
          </cell>
        </row>
        <row r="122">
          <cell r="B122">
            <v>115</v>
          </cell>
          <cell r="D122" t="str">
            <v>PAD_USB_VBUS</v>
          </cell>
          <cell r="E122">
            <v>35</v>
          </cell>
          <cell r="F122">
            <v>641.4</v>
          </cell>
        </row>
        <row r="123">
          <cell r="B123">
            <v>116</v>
          </cell>
          <cell r="D123" t="str">
            <v>AVDD18_USB_P0</v>
          </cell>
          <cell r="E123">
            <v>125</v>
          </cell>
          <cell r="F123">
            <v>606.20000000000005</v>
          </cell>
        </row>
        <row r="124">
          <cell r="B124">
            <v>117</v>
          </cell>
          <cell r="D124" t="str">
            <v>PAD_USB_VRT</v>
          </cell>
          <cell r="E124">
            <v>35</v>
          </cell>
          <cell r="F124">
            <v>497.6</v>
          </cell>
        </row>
        <row r="125">
          <cell r="B125">
            <v>118</v>
          </cell>
          <cell r="D125" t="str">
            <v>AVDD18_USB_P1</v>
          </cell>
          <cell r="E125">
            <v>125</v>
          </cell>
          <cell r="F125">
            <v>459.4</v>
          </cell>
        </row>
        <row r="126">
          <cell r="B126">
            <v>119</v>
          </cell>
          <cell r="D126" t="str">
            <v>AVDD33_USB_P1</v>
          </cell>
          <cell r="E126">
            <v>35</v>
          </cell>
          <cell r="F126">
            <v>421.2</v>
          </cell>
        </row>
        <row r="127">
          <cell r="B127">
            <v>120</v>
          </cell>
          <cell r="D127" t="str">
            <v>PAD_USB_DM_P1</v>
          </cell>
          <cell r="E127">
            <v>125</v>
          </cell>
          <cell r="F127">
            <v>383</v>
          </cell>
        </row>
        <row r="128">
          <cell r="B128">
            <v>121</v>
          </cell>
          <cell r="D128" t="str">
            <v>AVSS33_USB_P1</v>
          </cell>
          <cell r="E128">
            <v>35</v>
          </cell>
          <cell r="F128">
            <v>287.8</v>
          </cell>
        </row>
        <row r="129">
          <cell r="B129">
            <v>122</v>
          </cell>
          <cell r="D129" t="str">
            <v>PAD_USB_DP_P1</v>
          </cell>
          <cell r="E129">
            <v>125</v>
          </cell>
          <cell r="F129">
            <v>249.6</v>
          </cell>
        </row>
        <row r="130">
          <cell r="B130">
            <v>123</v>
          </cell>
          <cell r="D130" t="str">
            <v>DVDD18_BPI</v>
          </cell>
          <cell r="E130">
            <v>224.85</v>
          </cell>
          <cell r="F130">
            <v>196</v>
          </cell>
        </row>
        <row r="131">
          <cell r="B131">
            <v>124</v>
          </cell>
          <cell r="D131" t="str">
            <v>PAD_BPI1_BUS0</v>
          </cell>
          <cell r="E131">
            <v>258.83999999999997</v>
          </cell>
          <cell r="F131">
            <v>125.5</v>
          </cell>
        </row>
        <row r="132">
          <cell r="B132">
            <v>125</v>
          </cell>
          <cell r="D132" t="str">
            <v>PAD_BPI1_BUS1</v>
          </cell>
          <cell r="E132">
            <v>292.83999999999997</v>
          </cell>
          <cell r="F132">
            <v>32.5</v>
          </cell>
        </row>
        <row r="133">
          <cell r="B133">
            <v>126</v>
          </cell>
          <cell r="D133" t="str">
            <v>PAD_BPI1_BUS2</v>
          </cell>
          <cell r="E133">
            <v>491.7</v>
          </cell>
          <cell r="F133">
            <v>196</v>
          </cell>
        </row>
        <row r="134">
          <cell r="B134">
            <v>127</v>
          </cell>
          <cell r="D134" t="str">
            <v>PAD_BPI1_BUS3</v>
          </cell>
          <cell r="E134">
            <v>534.89</v>
          </cell>
          <cell r="F134">
            <v>125.5</v>
          </cell>
        </row>
        <row r="135">
          <cell r="B135">
            <v>128</v>
          </cell>
          <cell r="D135" t="str">
            <v>PAD_BPI1_BUS4</v>
          </cell>
          <cell r="E135">
            <v>578.1</v>
          </cell>
          <cell r="F135">
            <v>196</v>
          </cell>
        </row>
        <row r="136">
          <cell r="B136">
            <v>129</v>
          </cell>
          <cell r="D136" t="str">
            <v>PAD_BPI1_BUS5</v>
          </cell>
          <cell r="E136">
            <v>621.29</v>
          </cell>
          <cell r="F136">
            <v>125.5</v>
          </cell>
        </row>
        <row r="137">
          <cell r="B137">
            <v>130</v>
          </cell>
          <cell r="D137" t="str">
            <v>PAD_BPI1_BUS6</v>
          </cell>
          <cell r="E137">
            <v>664.5</v>
          </cell>
          <cell r="F137">
            <v>196</v>
          </cell>
        </row>
        <row r="138">
          <cell r="B138">
            <v>131</v>
          </cell>
          <cell r="D138" t="str">
            <v>DVSS28_BPI</v>
          </cell>
          <cell r="E138">
            <v>699.44</v>
          </cell>
          <cell r="F138">
            <v>125.5</v>
          </cell>
        </row>
        <row r="139">
          <cell r="B139">
            <v>132</v>
          </cell>
          <cell r="D139" t="str">
            <v>DVDD28_BPI</v>
          </cell>
          <cell r="E139">
            <v>897.74</v>
          </cell>
          <cell r="F139">
            <v>125.5</v>
          </cell>
        </row>
        <row r="140">
          <cell r="B140">
            <v>133</v>
          </cell>
          <cell r="D140" t="str">
            <v>PAD_PGATE_BPI</v>
          </cell>
          <cell r="E140">
            <v>981.84</v>
          </cell>
          <cell r="F140">
            <v>32.5</v>
          </cell>
        </row>
        <row r="141">
          <cell r="B141">
            <v>134</v>
          </cell>
          <cell r="D141" t="str">
            <v>PAD_NGATE_BPI</v>
          </cell>
          <cell r="E141">
            <v>981.85</v>
          </cell>
          <cell r="F141">
            <v>196</v>
          </cell>
        </row>
        <row r="142">
          <cell r="B142">
            <v>135</v>
          </cell>
          <cell r="D142" t="str">
            <v>DVDDK</v>
          </cell>
          <cell r="E142">
            <v>1088.6500000000001</v>
          </cell>
          <cell r="F142">
            <v>196</v>
          </cell>
        </row>
        <row r="143">
          <cell r="B143">
            <v>136</v>
          </cell>
          <cell r="D143" t="str">
            <v>DGNDK</v>
          </cell>
          <cell r="E143">
            <v>1115.3399999999999</v>
          </cell>
          <cell r="F143">
            <v>125.5</v>
          </cell>
        </row>
        <row r="144">
          <cell r="B144">
            <v>137</v>
          </cell>
          <cell r="D144" t="str">
            <v>PAD_BPI1_BUS7</v>
          </cell>
          <cell r="E144">
            <v>1142.05</v>
          </cell>
          <cell r="F144">
            <v>196</v>
          </cell>
        </row>
        <row r="145">
          <cell r="B145">
            <v>138</v>
          </cell>
          <cell r="D145" t="str">
            <v>PAD_BPI1_BUS8</v>
          </cell>
          <cell r="E145">
            <v>1168.74</v>
          </cell>
          <cell r="F145">
            <v>125.5</v>
          </cell>
        </row>
        <row r="146">
          <cell r="B146">
            <v>139</v>
          </cell>
          <cell r="D146" t="str">
            <v>PAD_BPI1_BUS9</v>
          </cell>
          <cell r="E146">
            <v>1248.8399999999999</v>
          </cell>
          <cell r="F146">
            <v>32.5</v>
          </cell>
        </row>
        <row r="147">
          <cell r="B147">
            <v>140</v>
          </cell>
          <cell r="D147" t="str">
            <v>PAD_BPI1_BUS10</v>
          </cell>
          <cell r="E147">
            <v>1275.54</v>
          </cell>
          <cell r="F147">
            <v>125.5</v>
          </cell>
        </row>
        <row r="148">
          <cell r="B148">
            <v>141</v>
          </cell>
          <cell r="D148" t="str">
            <v>PAD_BPI1_BUS11</v>
          </cell>
          <cell r="E148">
            <v>1302.24</v>
          </cell>
          <cell r="F148">
            <v>32.5</v>
          </cell>
        </row>
        <row r="149">
          <cell r="B149">
            <v>142</v>
          </cell>
          <cell r="D149" t="str">
            <v>PAD_BPI1_BUS12</v>
          </cell>
          <cell r="E149">
            <v>1328.94</v>
          </cell>
          <cell r="F149">
            <v>125.5</v>
          </cell>
        </row>
        <row r="150">
          <cell r="B150">
            <v>143</v>
          </cell>
          <cell r="D150" t="str">
            <v>PAD_BPI1_BUS13</v>
          </cell>
          <cell r="E150">
            <v>1355.64</v>
          </cell>
          <cell r="F150">
            <v>32.5</v>
          </cell>
        </row>
        <row r="151">
          <cell r="B151">
            <v>144</v>
          </cell>
          <cell r="D151" t="str">
            <v>PAD_BPI1_BUS16</v>
          </cell>
          <cell r="E151">
            <v>1384.34</v>
          </cell>
          <cell r="F151">
            <v>125.5</v>
          </cell>
        </row>
        <row r="152">
          <cell r="B152">
            <v>145</v>
          </cell>
          <cell r="D152" t="str">
            <v>PAD_BPI1_BUS17</v>
          </cell>
          <cell r="E152">
            <v>1439.74</v>
          </cell>
          <cell r="F152">
            <v>125.5</v>
          </cell>
        </row>
        <row r="153">
          <cell r="B153">
            <v>146</v>
          </cell>
          <cell r="D153" t="str">
            <v>PAD_BPI1_BUS18</v>
          </cell>
          <cell r="E153">
            <v>1466.44</v>
          </cell>
          <cell r="F153">
            <v>32.5</v>
          </cell>
        </row>
        <row r="154">
          <cell r="B154">
            <v>147</v>
          </cell>
          <cell r="D154" t="str">
            <v>PAD_VM1</v>
          </cell>
          <cell r="E154">
            <v>1466.45</v>
          </cell>
          <cell r="F154">
            <v>196</v>
          </cell>
        </row>
        <row r="155">
          <cell r="B155">
            <v>148</v>
          </cell>
          <cell r="D155" t="str">
            <v>PAD_VM0</v>
          </cell>
          <cell r="E155">
            <v>1493.14</v>
          </cell>
          <cell r="F155">
            <v>125.5</v>
          </cell>
        </row>
        <row r="156">
          <cell r="B156">
            <v>149</v>
          </cell>
          <cell r="D156" t="str">
            <v>DVSS28_BSI</v>
          </cell>
          <cell r="E156">
            <v>1519.84</v>
          </cell>
          <cell r="F156">
            <v>32.5</v>
          </cell>
        </row>
        <row r="157">
          <cell r="B157">
            <v>150</v>
          </cell>
          <cell r="D157" t="str">
            <v>DVDD28_BSI</v>
          </cell>
          <cell r="E157">
            <v>1519.85</v>
          </cell>
          <cell r="F157">
            <v>196</v>
          </cell>
        </row>
        <row r="158">
          <cell r="B158">
            <v>151</v>
          </cell>
          <cell r="D158" t="str">
            <v>PAD_PGATE_BSI2</v>
          </cell>
          <cell r="E158">
            <v>1573.25</v>
          </cell>
          <cell r="F158">
            <v>196</v>
          </cell>
        </row>
        <row r="159">
          <cell r="B159">
            <v>152</v>
          </cell>
          <cell r="D159" t="str">
            <v>PAD_NGATE_BSI2</v>
          </cell>
          <cell r="E159">
            <v>1638.04</v>
          </cell>
          <cell r="F159">
            <v>32.5</v>
          </cell>
        </row>
        <row r="160">
          <cell r="B160">
            <v>153</v>
          </cell>
          <cell r="D160" t="str">
            <v>DVDD18_BSI2</v>
          </cell>
          <cell r="E160">
            <v>1638.05</v>
          </cell>
          <cell r="F160">
            <v>196</v>
          </cell>
        </row>
        <row r="161">
          <cell r="B161">
            <v>154</v>
          </cell>
          <cell r="D161" t="str">
            <v>PAD_BSI1B_CS0</v>
          </cell>
          <cell r="E161">
            <v>1664.74</v>
          </cell>
          <cell r="F161">
            <v>125.5</v>
          </cell>
        </row>
        <row r="162">
          <cell r="B162">
            <v>155</v>
          </cell>
          <cell r="D162" t="str">
            <v>PAD_BSI1B_DATA</v>
          </cell>
          <cell r="E162">
            <v>1691.44</v>
          </cell>
          <cell r="F162">
            <v>32.5</v>
          </cell>
        </row>
        <row r="163">
          <cell r="B163">
            <v>156</v>
          </cell>
          <cell r="D163" t="str">
            <v>PAD_BSI1B_CLK</v>
          </cell>
          <cell r="E163">
            <v>1691.45</v>
          </cell>
          <cell r="F163">
            <v>196</v>
          </cell>
        </row>
        <row r="164">
          <cell r="B164">
            <v>157</v>
          </cell>
          <cell r="D164" t="str">
            <v>PAD_TXBPI1</v>
          </cell>
          <cell r="E164">
            <v>1718.14</v>
          </cell>
          <cell r="F164">
            <v>125.5</v>
          </cell>
        </row>
        <row r="165">
          <cell r="B165">
            <v>158</v>
          </cell>
          <cell r="D165" t="str">
            <v>PAD_EXT_CLK_EN</v>
          </cell>
          <cell r="E165">
            <v>1744.84</v>
          </cell>
          <cell r="F165">
            <v>32.5</v>
          </cell>
        </row>
        <row r="166">
          <cell r="B166">
            <v>159</v>
          </cell>
          <cell r="D166" t="str">
            <v>PAD_SRCLKENA2</v>
          </cell>
          <cell r="E166">
            <v>1744.85</v>
          </cell>
          <cell r="F166">
            <v>196</v>
          </cell>
        </row>
        <row r="167">
          <cell r="B167">
            <v>160</v>
          </cell>
          <cell r="D167" t="str">
            <v>PAD_BSI1A_CS0</v>
          </cell>
          <cell r="E167">
            <v>1851.64</v>
          </cell>
          <cell r="F167">
            <v>32.5</v>
          </cell>
        </row>
        <row r="168">
          <cell r="B168">
            <v>161</v>
          </cell>
          <cell r="D168" t="str">
            <v>PAD_BSI1A_DATA2</v>
          </cell>
          <cell r="E168">
            <v>1851.65</v>
          </cell>
          <cell r="F168">
            <v>196</v>
          </cell>
        </row>
        <row r="169">
          <cell r="B169">
            <v>162</v>
          </cell>
          <cell r="D169" t="str">
            <v>PAD_BSI1A_DATA1</v>
          </cell>
          <cell r="E169">
            <v>1878.34</v>
          </cell>
          <cell r="F169">
            <v>125.5</v>
          </cell>
        </row>
        <row r="170">
          <cell r="B170">
            <v>163</v>
          </cell>
          <cell r="D170" t="str">
            <v>PAD_BSI1A_DATA0</v>
          </cell>
          <cell r="E170">
            <v>1905.04</v>
          </cell>
          <cell r="F170">
            <v>32.5</v>
          </cell>
        </row>
        <row r="171">
          <cell r="B171">
            <v>164</v>
          </cell>
          <cell r="D171" t="str">
            <v>PAD_BSI1A_CLK</v>
          </cell>
          <cell r="E171">
            <v>1905.05</v>
          </cell>
          <cell r="F171">
            <v>196</v>
          </cell>
        </row>
        <row r="172">
          <cell r="B172">
            <v>165</v>
          </cell>
          <cell r="D172" t="str">
            <v>PAD_BSI1C_DATA</v>
          </cell>
          <cell r="E172">
            <v>1985.14</v>
          </cell>
          <cell r="F172">
            <v>125.5</v>
          </cell>
        </row>
        <row r="173">
          <cell r="B173">
            <v>166</v>
          </cell>
          <cell r="D173" t="str">
            <v>PAD_BSI1C_CLK</v>
          </cell>
          <cell r="E173">
            <v>2011.84</v>
          </cell>
          <cell r="F173">
            <v>32.5</v>
          </cell>
        </row>
        <row r="174">
          <cell r="B174">
            <v>167</v>
          </cell>
          <cell r="D174" t="str">
            <v>DVDDK</v>
          </cell>
          <cell r="E174">
            <v>2011.85</v>
          </cell>
          <cell r="F174">
            <v>196</v>
          </cell>
        </row>
        <row r="175">
          <cell r="B175">
            <v>168</v>
          </cell>
          <cell r="D175" t="str">
            <v>DGNDK</v>
          </cell>
          <cell r="E175">
            <v>2038.54</v>
          </cell>
          <cell r="F175">
            <v>125.5</v>
          </cell>
        </row>
        <row r="176">
          <cell r="B176">
            <v>169</v>
          </cell>
          <cell r="D176" t="str">
            <v>DVDD18_BSI</v>
          </cell>
          <cell r="E176">
            <v>2065.2399999999998</v>
          </cell>
          <cell r="F176">
            <v>32.5</v>
          </cell>
        </row>
        <row r="177">
          <cell r="B177">
            <v>170</v>
          </cell>
          <cell r="D177" t="str">
            <v>DVSS18_BSI</v>
          </cell>
          <cell r="E177">
            <v>2065.25</v>
          </cell>
          <cell r="F177">
            <v>196</v>
          </cell>
        </row>
        <row r="178">
          <cell r="B178">
            <v>171</v>
          </cell>
          <cell r="D178" t="str">
            <v>PAD_UL_Q_N_1</v>
          </cell>
          <cell r="E178">
            <v>2091.94</v>
          </cell>
          <cell r="F178">
            <v>125.5</v>
          </cell>
        </row>
        <row r="179">
          <cell r="B179">
            <v>172</v>
          </cell>
          <cell r="D179" t="str">
            <v>PAD_UL_Q_P_1</v>
          </cell>
          <cell r="E179">
            <v>2118.64</v>
          </cell>
          <cell r="F179">
            <v>32.5</v>
          </cell>
        </row>
        <row r="180">
          <cell r="B180">
            <v>173</v>
          </cell>
          <cell r="D180" t="str">
            <v>DVSS18_MD</v>
          </cell>
          <cell r="E180">
            <v>2145.34</v>
          </cell>
          <cell r="F180">
            <v>125.5</v>
          </cell>
        </row>
        <row r="181">
          <cell r="B181">
            <v>174</v>
          </cell>
          <cell r="D181" t="str">
            <v>PAD_UL_I_P_1</v>
          </cell>
          <cell r="E181">
            <v>2172.04</v>
          </cell>
          <cell r="F181">
            <v>32.5</v>
          </cell>
        </row>
        <row r="182">
          <cell r="B182">
            <v>175</v>
          </cell>
          <cell r="D182" t="str">
            <v>PAD_UL_I_N_1</v>
          </cell>
          <cell r="E182">
            <v>2225.44</v>
          </cell>
          <cell r="F182">
            <v>32.5</v>
          </cell>
        </row>
        <row r="183">
          <cell r="B183">
            <v>176</v>
          </cell>
          <cell r="D183" t="str">
            <v>PAD_BIAS</v>
          </cell>
          <cell r="E183">
            <v>2316.9499999999998</v>
          </cell>
          <cell r="F183">
            <v>196</v>
          </cell>
        </row>
        <row r="184">
          <cell r="B184">
            <v>177</v>
          </cell>
          <cell r="D184" t="str">
            <v>AVDD28_DAC</v>
          </cell>
          <cell r="E184">
            <v>2343.64</v>
          </cell>
          <cell r="F184">
            <v>125.5</v>
          </cell>
        </row>
        <row r="185">
          <cell r="B185">
            <v>178</v>
          </cell>
          <cell r="D185" t="str">
            <v>PAD_VBIAS</v>
          </cell>
          <cell r="E185">
            <v>2423.7399999999998</v>
          </cell>
          <cell r="F185">
            <v>32.5</v>
          </cell>
        </row>
        <row r="186">
          <cell r="B186">
            <v>179</v>
          </cell>
          <cell r="D186" t="str">
            <v>PAD_APC_1</v>
          </cell>
          <cell r="E186">
            <v>2423.75</v>
          </cell>
          <cell r="F186">
            <v>196</v>
          </cell>
        </row>
        <row r="187">
          <cell r="B187">
            <v>180</v>
          </cell>
          <cell r="D187" t="str">
            <v>PAD_APC_2</v>
          </cell>
          <cell r="E187">
            <v>2450.44</v>
          </cell>
          <cell r="F187">
            <v>125.5</v>
          </cell>
        </row>
        <row r="188">
          <cell r="B188">
            <v>181</v>
          </cell>
          <cell r="D188" t="str">
            <v>AVDD18_MD1</v>
          </cell>
          <cell r="E188">
            <v>2477.14</v>
          </cell>
          <cell r="F188">
            <v>32.5</v>
          </cell>
        </row>
        <row r="189">
          <cell r="B189">
            <v>182</v>
          </cell>
          <cell r="D189" t="str">
            <v>PAD_CLK26M_1</v>
          </cell>
          <cell r="E189">
            <v>2477.15</v>
          </cell>
          <cell r="F189">
            <v>196</v>
          </cell>
        </row>
        <row r="190">
          <cell r="B190">
            <v>183</v>
          </cell>
          <cell r="D190" t="str">
            <v>AVSS18_MD1</v>
          </cell>
          <cell r="E190">
            <v>2503.84</v>
          </cell>
          <cell r="F190">
            <v>125.5</v>
          </cell>
        </row>
        <row r="191">
          <cell r="B191">
            <v>184</v>
          </cell>
          <cell r="D191" t="str">
            <v>DVDD18_MD</v>
          </cell>
          <cell r="E191">
            <v>2530.54</v>
          </cell>
          <cell r="F191">
            <v>32.5</v>
          </cell>
        </row>
        <row r="192">
          <cell r="B192">
            <v>185</v>
          </cell>
          <cell r="D192" t="str">
            <v>DVDD18_MD</v>
          </cell>
          <cell r="E192">
            <v>2530.5500000000002</v>
          </cell>
          <cell r="F192">
            <v>196</v>
          </cell>
        </row>
        <row r="193">
          <cell r="B193">
            <v>186</v>
          </cell>
          <cell r="D193" t="str">
            <v>DVSS18_MD</v>
          </cell>
          <cell r="E193">
            <v>2557.2399999999998</v>
          </cell>
          <cell r="F193">
            <v>125.5</v>
          </cell>
        </row>
        <row r="194">
          <cell r="B194">
            <v>187</v>
          </cell>
          <cell r="D194" t="str">
            <v>DVSS18_MD</v>
          </cell>
          <cell r="E194">
            <v>2583.9499999999998</v>
          </cell>
          <cell r="F194">
            <v>196</v>
          </cell>
        </row>
        <row r="195">
          <cell r="B195">
            <v>188</v>
          </cell>
          <cell r="D195" t="str">
            <v>PAD_DL_Q_P1</v>
          </cell>
          <cell r="E195">
            <v>2610.64</v>
          </cell>
          <cell r="F195">
            <v>125.5</v>
          </cell>
        </row>
        <row r="196">
          <cell r="B196">
            <v>189</v>
          </cell>
          <cell r="D196" t="str">
            <v>PAD_DL_Q_N1</v>
          </cell>
          <cell r="E196">
            <v>2637.35</v>
          </cell>
          <cell r="F196">
            <v>196</v>
          </cell>
        </row>
        <row r="197">
          <cell r="B197">
            <v>190</v>
          </cell>
          <cell r="D197" t="str">
            <v>DVSS18_MD</v>
          </cell>
          <cell r="E197">
            <v>2664.04</v>
          </cell>
          <cell r="F197">
            <v>125.5</v>
          </cell>
        </row>
        <row r="198">
          <cell r="B198">
            <v>191</v>
          </cell>
          <cell r="D198" t="str">
            <v>DVSS18_MD</v>
          </cell>
          <cell r="E198">
            <v>2690.75</v>
          </cell>
          <cell r="F198">
            <v>196</v>
          </cell>
        </row>
        <row r="199">
          <cell r="B199">
            <v>192</v>
          </cell>
          <cell r="D199" t="str">
            <v>PAD_DL_I_N1</v>
          </cell>
          <cell r="E199">
            <v>2770.84</v>
          </cell>
          <cell r="F199">
            <v>125.5</v>
          </cell>
        </row>
        <row r="200">
          <cell r="B200">
            <v>193</v>
          </cell>
          <cell r="D200" t="str">
            <v>PAD_DL_I_P1</v>
          </cell>
          <cell r="E200">
            <v>2797.54</v>
          </cell>
          <cell r="F200">
            <v>32.5</v>
          </cell>
        </row>
        <row r="201">
          <cell r="B201">
            <v>194</v>
          </cell>
          <cell r="D201" t="str">
            <v>DVSS18_MD</v>
          </cell>
          <cell r="E201">
            <v>2824.24</v>
          </cell>
          <cell r="F201">
            <v>125.5</v>
          </cell>
        </row>
        <row r="202">
          <cell r="B202">
            <v>195</v>
          </cell>
          <cell r="D202" t="str">
            <v>DVSS18_MD</v>
          </cell>
          <cell r="E202">
            <v>2850.94</v>
          </cell>
          <cell r="F202">
            <v>32.5</v>
          </cell>
        </row>
        <row r="203">
          <cell r="B203">
            <v>196</v>
          </cell>
          <cell r="D203" t="str">
            <v>PAD_DL_Q_P2</v>
          </cell>
          <cell r="E203">
            <v>3043.98</v>
          </cell>
          <cell r="F203">
            <v>32.575000000000003</v>
          </cell>
        </row>
        <row r="204">
          <cell r="B204">
            <v>197</v>
          </cell>
          <cell r="D204" t="str">
            <v>PAD_DL_Q_N2</v>
          </cell>
          <cell r="E204">
            <v>3079.77</v>
          </cell>
          <cell r="F204">
            <v>110.575</v>
          </cell>
        </row>
        <row r="205">
          <cell r="B205">
            <v>198</v>
          </cell>
          <cell r="D205" t="str">
            <v>DVSS18_MD</v>
          </cell>
          <cell r="E205">
            <v>3136.16</v>
          </cell>
          <cell r="F205">
            <v>32.5</v>
          </cell>
        </row>
        <row r="206">
          <cell r="B206">
            <v>199</v>
          </cell>
          <cell r="D206" t="str">
            <v>DVSS18_MD</v>
          </cell>
          <cell r="E206">
            <v>3177.6950000000002</v>
          </cell>
          <cell r="F206">
            <v>110.57</v>
          </cell>
        </row>
        <row r="207">
          <cell r="B207">
            <v>200</v>
          </cell>
          <cell r="D207" t="str">
            <v>PAD_DL_I_N2</v>
          </cell>
          <cell r="E207">
            <v>3300.93</v>
          </cell>
          <cell r="F207">
            <v>32.575000000000003</v>
          </cell>
        </row>
        <row r="208">
          <cell r="B208">
            <v>201</v>
          </cell>
          <cell r="D208" t="str">
            <v>PAD_DL_I_P2</v>
          </cell>
          <cell r="E208">
            <v>3479.3</v>
          </cell>
          <cell r="F208">
            <v>32.5</v>
          </cell>
        </row>
        <row r="209">
          <cell r="B209">
            <v>202</v>
          </cell>
          <cell r="D209" t="str">
            <v>AVSS18_MD</v>
          </cell>
          <cell r="E209">
            <v>3511.3</v>
          </cell>
          <cell r="F209">
            <v>110.5</v>
          </cell>
        </row>
        <row r="210">
          <cell r="B210">
            <v>203</v>
          </cell>
          <cell r="D210" t="str">
            <v>AVSS18_MD</v>
          </cell>
          <cell r="E210">
            <v>3543.3</v>
          </cell>
          <cell r="F210">
            <v>32.5</v>
          </cell>
        </row>
        <row r="211">
          <cell r="B211">
            <v>204</v>
          </cell>
          <cell r="D211" t="str">
            <v>AVDD18_MD</v>
          </cell>
          <cell r="E211">
            <v>3575.3</v>
          </cell>
          <cell r="F211">
            <v>110.5</v>
          </cell>
        </row>
        <row r="212">
          <cell r="B212">
            <v>205</v>
          </cell>
          <cell r="D212" t="str">
            <v>AVDD18_MD</v>
          </cell>
          <cell r="E212">
            <v>3609.3</v>
          </cell>
          <cell r="F212">
            <v>32.5</v>
          </cell>
        </row>
        <row r="213">
          <cell r="B213">
            <v>206</v>
          </cell>
          <cell r="D213" t="str">
            <v>PAD_CLK26M_2</v>
          </cell>
          <cell r="E213">
            <v>3705.3</v>
          </cell>
          <cell r="F213">
            <v>110.5</v>
          </cell>
        </row>
        <row r="214">
          <cell r="B214">
            <v>207</v>
          </cell>
          <cell r="D214" t="str">
            <v>AVSS18_MD</v>
          </cell>
          <cell r="E214">
            <v>3737.3</v>
          </cell>
          <cell r="F214">
            <v>32.5</v>
          </cell>
        </row>
        <row r="215">
          <cell r="B215">
            <v>208</v>
          </cell>
          <cell r="D215" t="str">
            <v>PAD_UL_Q_N_2</v>
          </cell>
          <cell r="E215">
            <v>3769.3</v>
          </cell>
          <cell r="F215">
            <v>110.5</v>
          </cell>
        </row>
        <row r="216">
          <cell r="B216">
            <v>209</v>
          </cell>
          <cell r="D216" t="str">
            <v>PAD_UL_Q_P_2</v>
          </cell>
          <cell r="E216">
            <v>3801.3</v>
          </cell>
          <cell r="F216">
            <v>32.5</v>
          </cell>
        </row>
        <row r="217">
          <cell r="B217">
            <v>210</v>
          </cell>
          <cell r="D217" t="str">
            <v>DVSS18_MD</v>
          </cell>
          <cell r="E217">
            <v>3833.3</v>
          </cell>
          <cell r="F217">
            <v>110.5</v>
          </cell>
        </row>
        <row r="218">
          <cell r="B218">
            <v>211</v>
          </cell>
          <cell r="D218" t="str">
            <v>PAD_UL_I_P_2</v>
          </cell>
          <cell r="E218">
            <v>3865.3</v>
          </cell>
          <cell r="F218">
            <v>32.5</v>
          </cell>
        </row>
        <row r="219">
          <cell r="B219">
            <v>212</v>
          </cell>
          <cell r="D219" t="str">
            <v>PAD_UL_I_N_2</v>
          </cell>
          <cell r="E219">
            <v>3961.3</v>
          </cell>
          <cell r="F219">
            <v>110.5</v>
          </cell>
        </row>
        <row r="220">
          <cell r="B220">
            <v>213</v>
          </cell>
          <cell r="D220" t="str">
            <v>AVSS_REFN</v>
          </cell>
          <cell r="E220">
            <v>3993.3</v>
          </cell>
          <cell r="F220">
            <v>32.5</v>
          </cell>
        </row>
        <row r="221">
          <cell r="B221">
            <v>214</v>
          </cell>
          <cell r="D221" t="str">
            <v>PAD_REFP</v>
          </cell>
          <cell r="E221">
            <v>4089.3</v>
          </cell>
          <cell r="F221">
            <v>110.5</v>
          </cell>
        </row>
        <row r="222">
          <cell r="B222">
            <v>215</v>
          </cell>
          <cell r="D222" t="str">
            <v>AVSS18_AP</v>
          </cell>
          <cell r="E222">
            <v>4235.3</v>
          </cell>
          <cell r="F222">
            <v>110.5</v>
          </cell>
        </row>
        <row r="223">
          <cell r="B223">
            <v>216</v>
          </cell>
          <cell r="D223" t="str">
            <v>AVDD18_AP</v>
          </cell>
          <cell r="E223">
            <v>4272.3</v>
          </cell>
          <cell r="F223">
            <v>32.5</v>
          </cell>
        </row>
        <row r="224">
          <cell r="B224">
            <v>217</v>
          </cell>
          <cell r="D224" t="str">
            <v>PAD_AUX_IN0</v>
          </cell>
          <cell r="E224">
            <v>4309.3</v>
          </cell>
          <cell r="F224">
            <v>110.5</v>
          </cell>
        </row>
        <row r="225">
          <cell r="B225">
            <v>218</v>
          </cell>
          <cell r="D225" t="str">
            <v>PAD_AUX_IN1</v>
          </cell>
          <cell r="E225">
            <v>4346.3</v>
          </cell>
          <cell r="F225">
            <v>32.5</v>
          </cell>
        </row>
        <row r="226">
          <cell r="B226">
            <v>219</v>
          </cell>
          <cell r="D226" t="str">
            <v>PAD_AUX_XM</v>
          </cell>
          <cell r="E226">
            <v>4383.3</v>
          </cell>
          <cell r="F226">
            <v>110.5</v>
          </cell>
        </row>
        <row r="227">
          <cell r="B227">
            <v>220</v>
          </cell>
          <cell r="D227" t="str">
            <v>PAD_AUX_XP</v>
          </cell>
          <cell r="E227">
            <v>4420.3</v>
          </cell>
          <cell r="F227">
            <v>32.5</v>
          </cell>
        </row>
        <row r="228">
          <cell r="B228">
            <v>221</v>
          </cell>
          <cell r="D228" t="str">
            <v>PAD_AUX_YM</v>
          </cell>
          <cell r="E228">
            <v>4457.3</v>
          </cell>
          <cell r="F228">
            <v>110.5</v>
          </cell>
        </row>
        <row r="229">
          <cell r="B229">
            <v>222</v>
          </cell>
          <cell r="D229" t="str">
            <v>PAD_AUX_YP</v>
          </cell>
          <cell r="E229">
            <v>4494.3</v>
          </cell>
          <cell r="F229">
            <v>32.5</v>
          </cell>
        </row>
        <row r="230">
          <cell r="B230">
            <v>223</v>
          </cell>
          <cell r="D230" t="str">
            <v>DVDD18_PLLGP</v>
          </cell>
          <cell r="E230">
            <v>4605.3</v>
          </cell>
          <cell r="F230">
            <v>110.5</v>
          </cell>
        </row>
        <row r="231">
          <cell r="B231">
            <v>224</v>
          </cell>
          <cell r="D231" t="str">
            <v>DVSS18_PLLGP</v>
          </cell>
          <cell r="E231">
            <v>4662.3</v>
          </cell>
          <cell r="F231">
            <v>32.5</v>
          </cell>
        </row>
        <row r="232">
          <cell r="B232">
            <v>225</v>
          </cell>
          <cell r="D232" t="str">
            <v>DVDD18_PLLGP</v>
          </cell>
          <cell r="E232">
            <v>4995.3</v>
          </cell>
          <cell r="F232">
            <v>110.5</v>
          </cell>
        </row>
        <row r="233">
          <cell r="B233">
            <v>226</v>
          </cell>
          <cell r="D233" t="str">
            <v>DVSS18_PLLGP</v>
          </cell>
          <cell r="E233">
            <v>5032.3</v>
          </cell>
          <cell r="F233">
            <v>32.5</v>
          </cell>
        </row>
        <row r="234">
          <cell r="B234">
            <v>227</v>
          </cell>
          <cell r="D234" t="str">
            <v>DVDD18_PLLGP</v>
          </cell>
          <cell r="E234">
            <v>5069.3</v>
          </cell>
          <cell r="F234">
            <v>110.5</v>
          </cell>
        </row>
        <row r="235">
          <cell r="B235">
            <v>228</v>
          </cell>
          <cell r="D235" t="str">
            <v>DVSS18_PLLGP</v>
          </cell>
          <cell r="E235">
            <v>5106.3</v>
          </cell>
          <cell r="F235">
            <v>32.5</v>
          </cell>
        </row>
        <row r="236">
          <cell r="B236">
            <v>229</v>
          </cell>
          <cell r="D236" t="str">
            <v>DVDD18_PLLGP</v>
          </cell>
          <cell r="E236">
            <v>5143.3</v>
          </cell>
          <cell r="F236">
            <v>110.5</v>
          </cell>
        </row>
        <row r="237">
          <cell r="B237">
            <v>230</v>
          </cell>
          <cell r="D237" t="str">
            <v>DVSS18_PLLGP</v>
          </cell>
          <cell r="E237">
            <v>5180.3</v>
          </cell>
          <cell r="F237">
            <v>32.5</v>
          </cell>
        </row>
        <row r="238">
          <cell r="B238">
            <v>231</v>
          </cell>
          <cell r="D238" t="str">
            <v>DVDD18_PLLGP</v>
          </cell>
          <cell r="E238">
            <v>5291.3</v>
          </cell>
          <cell r="F238">
            <v>110.5</v>
          </cell>
        </row>
        <row r="239">
          <cell r="B239">
            <v>232</v>
          </cell>
          <cell r="D239" t="str">
            <v>DVSS18_PLLGP</v>
          </cell>
          <cell r="E239">
            <v>5328.3</v>
          </cell>
          <cell r="F239">
            <v>32.5</v>
          </cell>
        </row>
        <row r="240">
          <cell r="B240">
            <v>233</v>
          </cell>
          <cell r="D240" t="str">
            <v>DCP</v>
          </cell>
          <cell r="E240">
            <v>5419.55</v>
          </cell>
          <cell r="F240">
            <v>32.5</v>
          </cell>
        </row>
        <row r="241">
          <cell r="B241">
            <v>234</v>
          </cell>
          <cell r="D241" t="str">
            <v>PAD_EINT10_AUXIN2</v>
          </cell>
          <cell r="E241">
            <v>5508.33</v>
          </cell>
          <cell r="F241">
            <v>254.5</v>
          </cell>
        </row>
        <row r="242">
          <cell r="B242">
            <v>235</v>
          </cell>
          <cell r="D242" t="str">
            <v>PAD_EINT11_AUXIN3</v>
          </cell>
          <cell r="E242">
            <v>5563.3</v>
          </cell>
          <cell r="F242">
            <v>122.5</v>
          </cell>
        </row>
        <row r="243">
          <cell r="B243">
            <v>236</v>
          </cell>
          <cell r="D243" t="str">
            <v>PAD_EINT16_AUXIN4</v>
          </cell>
          <cell r="E243">
            <v>5632.33</v>
          </cell>
          <cell r="F243">
            <v>254.5</v>
          </cell>
        </row>
        <row r="244">
          <cell r="B244">
            <v>237</v>
          </cell>
          <cell r="D244" t="str">
            <v>DVDDK_VPROC</v>
          </cell>
          <cell r="E244">
            <v>5633.3</v>
          </cell>
          <cell r="F244">
            <v>122.5</v>
          </cell>
        </row>
        <row r="245">
          <cell r="B245">
            <v>238</v>
          </cell>
          <cell r="D245" t="str">
            <v>DVDDK_VPROC</v>
          </cell>
          <cell r="E245">
            <v>5673.7</v>
          </cell>
          <cell r="F245">
            <v>44.5</v>
          </cell>
        </row>
        <row r="246">
          <cell r="B246">
            <v>239</v>
          </cell>
          <cell r="D246" t="str">
            <v>DVDDK_VPROC</v>
          </cell>
          <cell r="E246">
            <v>5693.8</v>
          </cell>
          <cell r="F246">
            <v>332.5</v>
          </cell>
        </row>
        <row r="247">
          <cell r="B247">
            <v>240</v>
          </cell>
          <cell r="D247" t="str">
            <v>DVDD18_VPROC</v>
          </cell>
          <cell r="E247">
            <v>5698.7</v>
          </cell>
          <cell r="F247">
            <v>122.5</v>
          </cell>
        </row>
        <row r="248">
          <cell r="B248">
            <v>241</v>
          </cell>
          <cell r="D248" t="str">
            <v>DVSS18_VPROC</v>
          </cell>
          <cell r="E248">
            <v>5728.3</v>
          </cell>
          <cell r="F248">
            <v>254.5</v>
          </cell>
        </row>
        <row r="249">
          <cell r="B249">
            <v>242</v>
          </cell>
          <cell r="D249" t="str">
            <v>DGNDK_VPROC</v>
          </cell>
          <cell r="E249">
            <v>5740.15</v>
          </cell>
          <cell r="F249">
            <v>44.5</v>
          </cell>
        </row>
        <row r="250">
          <cell r="B250">
            <v>243</v>
          </cell>
          <cell r="D250" t="str">
            <v>DGNDK_VPROC</v>
          </cell>
          <cell r="E250">
            <v>5762.8</v>
          </cell>
          <cell r="F250">
            <v>332.5</v>
          </cell>
        </row>
        <row r="251">
          <cell r="B251">
            <v>244</v>
          </cell>
          <cell r="D251" t="str">
            <v>DGNDK_VPROC</v>
          </cell>
          <cell r="E251">
            <v>5810.3</v>
          </cell>
          <cell r="F251">
            <v>254.5</v>
          </cell>
        </row>
        <row r="252">
          <cell r="B252">
            <v>245</v>
          </cell>
          <cell r="D252" t="str">
            <v>DVDDK_VSRAM</v>
          </cell>
          <cell r="E252">
            <v>5851.6</v>
          </cell>
          <cell r="F252">
            <v>122.5</v>
          </cell>
        </row>
        <row r="253">
          <cell r="B253">
            <v>246</v>
          </cell>
          <cell r="D253" t="str">
            <v>DVDDK_VSRAM</v>
          </cell>
          <cell r="E253">
            <v>5892.6049999999996</v>
          </cell>
          <cell r="F253">
            <v>44.5</v>
          </cell>
        </row>
        <row r="254">
          <cell r="B254">
            <v>247</v>
          </cell>
          <cell r="D254" t="str">
            <v>DVDD18_VSRAM</v>
          </cell>
          <cell r="E254">
            <v>5902.3</v>
          </cell>
          <cell r="F254">
            <v>254.5</v>
          </cell>
        </row>
        <row r="255">
          <cell r="B255">
            <v>248</v>
          </cell>
          <cell r="D255" t="str">
            <v>DVSS18_VSRAM</v>
          </cell>
          <cell r="E255">
            <v>5921.6</v>
          </cell>
          <cell r="F255">
            <v>122.5</v>
          </cell>
        </row>
        <row r="256">
          <cell r="B256">
            <v>249</v>
          </cell>
          <cell r="D256" t="str">
            <v>DVDDK_VSRAM</v>
          </cell>
          <cell r="E256">
            <v>5977.3</v>
          </cell>
          <cell r="F256">
            <v>254.5</v>
          </cell>
        </row>
        <row r="257">
          <cell r="B257">
            <v>250</v>
          </cell>
          <cell r="D257" t="str">
            <v>DVDDK_VSRAM</v>
          </cell>
          <cell r="E257">
            <v>5991.25</v>
          </cell>
          <cell r="F257">
            <v>44.5</v>
          </cell>
        </row>
        <row r="258">
          <cell r="B258">
            <v>251</v>
          </cell>
          <cell r="D258" t="str">
            <v>DVDD18_NML3</v>
          </cell>
          <cell r="E258">
            <v>6261.7349999999997</v>
          </cell>
          <cell r="F258">
            <v>56.24</v>
          </cell>
        </row>
        <row r="259">
          <cell r="B259">
            <v>252</v>
          </cell>
          <cell r="D259" t="str">
            <v>DVSS18_NML3</v>
          </cell>
          <cell r="E259">
            <v>6382.5150000000003</v>
          </cell>
          <cell r="F259">
            <v>123.76</v>
          </cell>
        </row>
        <row r="260">
          <cell r="B260">
            <v>253</v>
          </cell>
          <cell r="D260" t="str">
            <v>PAD_SDA0</v>
          </cell>
          <cell r="E260">
            <v>6382.5150000000003</v>
          </cell>
          <cell r="F260">
            <v>187.76</v>
          </cell>
        </row>
        <row r="261">
          <cell r="B261">
            <v>254</v>
          </cell>
          <cell r="D261" t="str">
            <v>PAD_SCL0</v>
          </cell>
          <cell r="E261">
            <v>6382.5150000000003</v>
          </cell>
          <cell r="F261">
            <v>251.76</v>
          </cell>
        </row>
        <row r="262">
          <cell r="B262">
            <v>255</v>
          </cell>
          <cell r="D262" t="str">
            <v>PAD_I2S_CLK</v>
          </cell>
          <cell r="E262">
            <v>6594.2870000000003</v>
          </cell>
          <cell r="F262">
            <v>302.5</v>
          </cell>
        </row>
        <row r="263">
          <cell r="B263">
            <v>256</v>
          </cell>
          <cell r="D263" t="str">
            <v>PAD_I2S_WS</v>
          </cell>
          <cell r="E263">
            <v>6382.5150000000003</v>
          </cell>
          <cell r="F263">
            <v>333.76</v>
          </cell>
        </row>
        <row r="264">
          <cell r="B264">
            <v>257</v>
          </cell>
          <cell r="D264" t="str">
            <v>PAD_I2S_DATA_IN</v>
          </cell>
          <cell r="E264">
            <v>6594.2870000000003</v>
          </cell>
          <cell r="F264">
            <v>362.5</v>
          </cell>
        </row>
        <row r="265">
          <cell r="B265">
            <v>258</v>
          </cell>
          <cell r="D265" t="str">
            <v>PAD_I2S_DATA_OUT</v>
          </cell>
          <cell r="E265">
            <v>6594.2870000000003</v>
          </cell>
          <cell r="F265">
            <v>446.09</v>
          </cell>
        </row>
        <row r="266">
          <cell r="B266">
            <v>259</v>
          </cell>
          <cell r="D266" t="str">
            <v>PAD_EINT5</v>
          </cell>
          <cell r="E266">
            <v>6594.2870000000003</v>
          </cell>
          <cell r="F266">
            <v>506.09</v>
          </cell>
        </row>
        <row r="267">
          <cell r="B267">
            <v>260</v>
          </cell>
          <cell r="D267" t="str">
            <v>PAD_EINT6</v>
          </cell>
          <cell r="E267">
            <v>6594.2870000000003</v>
          </cell>
          <cell r="F267">
            <v>566.09</v>
          </cell>
        </row>
        <row r="268">
          <cell r="B268">
            <v>261</v>
          </cell>
          <cell r="D268" t="str">
            <v>PAD_EINT7</v>
          </cell>
          <cell r="E268">
            <v>6594.2870000000003</v>
          </cell>
          <cell r="F268">
            <v>626.09</v>
          </cell>
        </row>
        <row r="269">
          <cell r="B269">
            <v>262</v>
          </cell>
          <cell r="D269" t="str">
            <v>PAD_EINT8</v>
          </cell>
          <cell r="E269">
            <v>6516.3</v>
          </cell>
          <cell r="F269">
            <v>896</v>
          </cell>
        </row>
        <row r="270">
          <cell r="B270">
            <v>263</v>
          </cell>
          <cell r="D270" t="str">
            <v>PAD_EINT9</v>
          </cell>
          <cell r="E270">
            <v>6594.3</v>
          </cell>
          <cell r="F270">
            <v>928</v>
          </cell>
        </row>
        <row r="271">
          <cell r="B271">
            <v>264</v>
          </cell>
          <cell r="D271" t="str">
            <v>PAD_DISP_PWM</v>
          </cell>
          <cell r="E271">
            <v>6430.8</v>
          </cell>
          <cell r="F271">
            <v>1000.71</v>
          </cell>
        </row>
        <row r="272">
          <cell r="B272">
            <v>265</v>
          </cell>
          <cell r="D272" t="str">
            <v>PAD_LPCE1B</v>
          </cell>
          <cell r="E272">
            <v>6501.3</v>
          </cell>
          <cell r="F272">
            <v>1029.4000000000001</v>
          </cell>
        </row>
        <row r="273">
          <cell r="B273">
            <v>266</v>
          </cell>
          <cell r="D273" t="str">
            <v>PAD_LPCE0B</v>
          </cell>
          <cell r="E273">
            <v>6594.3</v>
          </cell>
          <cell r="F273">
            <v>1056.0999999999999</v>
          </cell>
        </row>
        <row r="274">
          <cell r="B274">
            <v>267</v>
          </cell>
          <cell r="D274" t="str">
            <v>PAD_MSDC4_DAT0</v>
          </cell>
          <cell r="E274">
            <v>6430.8</v>
          </cell>
          <cell r="F274">
            <v>1056.1099999999999</v>
          </cell>
        </row>
        <row r="275">
          <cell r="B275">
            <v>268</v>
          </cell>
          <cell r="D275" t="str">
            <v>PAD_MSDC4_DAT1</v>
          </cell>
          <cell r="E275">
            <v>6501.3</v>
          </cell>
          <cell r="F275">
            <v>1082.8</v>
          </cell>
        </row>
        <row r="276">
          <cell r="B276">
            <v>269</v>
          </cell>
          <cell r="D276" t="str">
            <v>PAD_MSDC4_DAT5</v>
          </cell>
          <cell r="E276">
            <v>6594.3</v>
          </cell>
          <cell r="F276">
            <v>1109.5</v>
          </cell>
        </row>
        <row r="277">
          <cell r="B277">
            <v>270</v>
          </cell>
          <cell r="D277" t="str">
            <v>PAD_MSDC4_DAT6</v>
          </cell>
          <cell r="E277">
            <v>6430.8</v>
          </cell>
          <cell r="F277">
            <v>1109.51</v>
          </cell>
        </row>
        <row r="278">
          <cell r="B278">
            <v>271</v>
          </cell>
          <cell r="D278" t="str">
            <v>PAD_MSDC4_DAT7</v>
          </cell>
          <cell r="E278">
            <v>6501.3</v>
          </cell>
          <cell r="F278">
            <v>1136.2</v>
          </cell>
        </row>
        <row r="279">
          <cell r="B279">
            <v>272</v>
          </cell>
          <cell r="D279" t="str">
            <v>PAD_MSDC4_DAT4</v>
          </cell>
          <cell r="E279">
            <v>6594.3</v>
          </cell>
          <cell r="F279">
            <v>1162.9000000000001</v>
          </cell>
        </row>
        <row r="280">
          <cell r="B280">
            <v>273</v>
          </cell>
          <cell r="D280" t="str">
            <v>DVDD18_NML3</v>
          </cell>
          <cell r="E280">
            <v>6430.8</v>
          </cell>
          <cell r="F280">
            <v>1162.9100000000001</v>
          </cell>
        </row>
        <row r="281">
          <cell r="B281">
            <v>274</v>
          </cell>
          <cell r="D281" t="str">
            <v>DVSS18_NML3</v>
          </cell>
          <cell r="E281">
            <v>6501.3</v>
          </cell>
          <cell r="F281">
            <v>1189.5999999999999</v>
          </cell>
        </row>
        <row r="282">
          <cell r="B282">
            <v>275</v>
          </cell>
          <cell r="D282" t="str">
            <v>DVDDK</v>
          </cell>
          <cell r="E282">
            <v>6594.3</v>
          </cell>
          <cell r="F282">
            <v>1216.3</v>
          </cell>
        </row>
        <row r="283">
          <cell r="B283">
            <v>276</v>
          </cell>
          <cell r="D283" t="str">
            <v>DGNDK</v>
          </cell>
          <cell r="E283">
            <v>6430.8</v>
          </cell>
          <cell r="F283">
            <v>1216.31</v>
          </cell>
        </row>
        <row r="284">
          <cell r="B284">
            <v>277</v>
          </cell>
          <cell r="D284" t="str">
            <v>PAD_MSDC4_DAT2</v>
          </cell>
          <cell r="E284">
            <v>6501.3</v>
          </cell>
          <cell r="F284">
            <v>1243</v>
          </cell>
        </row>
        <row r="285">
          <cell r="B285">
            <v>278</v>
          </cell>
          <cell r="D285" t="str">
            <v>PAD_MSDC4_CLK</v>
          </cell>
          <cell r="E285">
            <v>6594.3</v>
          </cell>
          <cell r="F285">
            <v>1269.7</v>
          </cell>
        </row>
        <row r="286">
          <cell r="B286">
            <v>279</v>
          </cell>
          <cell r="D286" t="str">
            <v>PAD_MSDC4_DAT3</v>
          </cell>
          <cell r="E286">
            <v>6501.3</v>
          </cell>
          <cell r="F286">
            <v>1296.4000000000001</v>
          </cell>
        </row>
        <row r="287">
          <cell r="B287">
            <v>280</v>
          </cell>
          <cell r="D287" t="str">
            <v>PAD_MSDC4_CMD</v>
          </cell>
          <cell r="E287">
            <v>6594.3</v>
          </cell>
          <cell r="F287">
            <v>1456.6</v>
          </cell>
        </row>
        <row r="288">
          <cell r="B288">
            <v>281</v>
          </cell>
          <cell r="D288" t="str">
            <v>PAD_MSDC4_RSTB</v>
          </cell>
          <cell r="E288">
            <v>6501.3</v>
          </cell>
          <cell r="F288">
            <v>1483.3</v>
          </cell>
        </row>
        <row r="289">
          <cell r="B289">
            <v>282</v>
          </cell>
          <cell r="D289" t="str">
            <v>PAD_DPIVSYNC</v>
          </cell>
          <cell r="E289">
            <v>6594.3</v>
          </cell>
          <cell r="F289">
            <v>1510</v>
          </cell>
        </row>
        <row r="290">
          <cell r="B290">
            <v>283</v>
          </cell>
          <cell r="D290" t="str">
            <v>PAD_DPIDE</v>
          </cell>
          <cell r="E290">
            <v>6501.3</v>
          </cell>
          <cell r="F290">
            <v>1536.7</v>
          </cell>
        </row>
        <row r="291">
          <cell r="B291">
            <v>284</v>
          </cell>
          <cell r="D291" t="str">
            <v>PAD_DPICK</v>
          </cell>
          <cell r="E291">
            <v>6594.3</v>
          </cell>
          <cell r="F291">
            <v>1563.4</v>
          </cell>
        </row>
        <row r="292">
          <cell r="B292">
            <v>285</v>
          </cell>
          <cell r="D292" t="str">
            <v>PAD_DPIG4</v>
          </cell>
          <cell r="E292">
            <v>6501.3</v>
          </cell>
          <cell r="F292">
            <v>1590.1</v>
          </cell>
        </row>
        <row r="293">
          <cell r="B293">
            <v>286</v>
          </cell>
          <cell r="D293" t="str">
            <v>PAD_DPIG5</v>
          </cell>
          <cell r="E293">
            <v>6594.3</v>
          </cell>
          <cell r="F293">
            <v>1616.8</v>
          </cell>
        </row>
        <row r="294">
          <cell r="B294">
            <v>287</v>
          </cell>
          <cell r="D294" t="str">
            <v>PAD_DPIR3</v>
          </cell>
          <cell r="E294">
            <v>6430.8</v>
          </cell>
          <cell r="F294">
            <v>1643.51</v>
          </cell>
        </row>
        <row r="295">
          <cell r="B295">
            <v>288</v>
          </cell>
          <cell r="D295" t="str">
            <v>PAD_DPIG1</v>
          </cell>
          <cell r="E295">
            <v>6501.3</v>
          </cell>
          <cell r="F295">
            <v>1670.2</v>
          </cell>
        </row>
        <row r="296">
          <cell r="B296">
            <v>289</v>
          </cell>
          <cell r="D296" t="str">
            <v>PAD_DPIHSYNC</v>
          </cell>
          <cell r="E296">
            <v>6430.8</v>
          </cell>
          <cell r="F296">
            <v>1696.91</v>
          </cell>
        </row>
        <row r="297">
          <cell r="B297">
            <v>290</v>
          </cell>
          <cell r="D297" t="str">
            <v>PAD_DPIB0</v>
          </cell>
          <cell r="E297">
            <v>6501.3</v>
          </cell>
          <cell r="F297">
            <v>1723.6</v>
          </cell>
        </row>
        <row r="298">
          <cell r="B298">
            <v>291</v>
          </cell>
          <cell r="D298" t="str">
            <v>PAD_DPIB1</v>
          </cell>
          <cell r="E298">
            <v>6501.3</v>
          </cell>
          <cell r="F298">
            <v>1841.8</v>
          </cell>
        </row>
        <row r="299">
          <cell r="B299">
            <v>292</v>
          </cell>
          <cell r="D299" t="str">
            <v>PAD_DPIB2</v>
          </cell>
          <cell r="E299">
            <v>6594.3</v>
          </cell>
          <cell r="F299">
            <v>1868.5</v>
          </cell>
        </row>
        <row r="300">
          <cell r="B300">
            <v>293</v>
          </cell>
          <cell r="D300" t="str">
            <v>PAD_DPIB3</v>
          </cell>
          <cell r="E300">
            <v>6501.3</v>
          </cell>
          <cell r="F300">
            <v>1895.2</v>
          </cell>
        </row>
        <row r="301">
          <cell r="B301">
            <v>294</v>
          </cell>
          <cell r="D301" t="str">
            <v>PAD_DPIB4</v>
          </cell>
          <cell r="E301">
            <v>6594.3</v>
          </cell>
          <cell r="F301">
            <v>1921.9</v>
          </cell>
        </row>
        <row r="302">
          <cell r="B302">
            <v>295</v>
          </cell>
          <cell r="D302" t="str">
            <v>PAD_DPIB5</v>
          </cell>
          <cell r="E302">
            <v>6430.8</v>
          </cell>
          <cell r="F302">
            <v>1948.61</v>
          </cell>
        </row>
        <row r="303">
          <cell r="B303">
            <v>296</v>
          </cell>
          <cell r="D303" t="str">
            <v>PAD_DPIB6</v>
          </cell>
          <cell r="E303">
            <v>6501.3</v>
          </cell>
          <cell r="F303">
            <v>2028.7</v>
          </cell>
        </row>
        <row r="304">
          <cell r="B304">
            <v>297</v>
          </cell>
          <cell r="D304" t="str">
            <v>PAD_DPIB7</v>
          </cell>
          <cell r="E304">
            <v>6594.3</v>
          </cell>
          <cell r="F304">
            <v>2055.4</v>
          </cell>
        </row>
        <row r="305">
          <cell r="B305">
            <v>298</v>
          </cell>
          <cell r="D305" t="str">
            <v>PAD_DPIG0</v>
          </cell>
          <cell r="E305">
            <v>6430.8</v>
          </cell>
          <cell r="F305">
            <v>2055.41</v>
          </cell>
        </row>
        <row r="306">
          <cell r="B306">
            <v>299</v>
          </cell>
          <cell r="D306" t="str">
            <v>DVDDK</v>
          </cell>
          <cell r="E306">
            <v>6501.3</v>
          </cell>
          <cell r="F306">
            <v>2082.1</v>
          </cell>
        </row>
        <row r="307">
          <cell r="B307">
            <v>300</v>
          </cell>
          <cell r="D307" t="str">
            <v>DGNDK</v>
          </cell>
          <cell r="E307">
            <v>6594.3</v>
          </cell>
          <cell r="F307">
            <v>2108.8000000000002</v>
          </cell>
        </row>
        <row r="308">
          <cell r="B308">
            <v>301</v>
          </cell>
          <cell r="D308" t="str">
            <v>DVDD18_NML3</v>
          </cell>
          <cell r="E308">
            <v>6430.8</v>
          </cell>
          <cell r="F308">
            <v>2108.81</v>
          </cell>
        </row>
        <row r="309">
          <cell r="B309">
            <v>302</v>
          </cell>
          <cell r="D309" t="str">
            <v>DVSS18_NML3</v>
          </cell>
          <cell r="E309">
            <v>6501.3</v>
          </cell>
          <cell r="F309">
            <v>2135.5</v>
          </cell>
        </row>
        <row r="310">
          <cell r="B310">
            <v>303</v>
          </cell>
          <cell r="D310" t="str">
            <v>PAD_DPIG2</v>
          </cell>
          <cell r="E310">
            <v>6594.3</v>
          </cell>
          <cell r="F310">
            <v>2162.1999999999998</v>
          </cell>
        </row>
        <row r="311">
          <cell r="B311">
            <v>304</v>
          </cell>
          <cell r="D311" t="str">
            <v>PAD_DPIG3</v>
          </cell>
          <cell r="E311">
            <v>6430.8</v>
          </cell>
          <cell r="F311">
            <v>2162.21</v>
          </cell>
        </row>
        <row r="312">
          <cell r="B312">
            <v>305</v>
          </cell>
          <cell r="D312" t="str">
            <v>PAD_DPIG6</v>
          </cell>
          <cell r="E312">
            <v>6501.3</v>
          </cell>
          <cell r="F312">
            <v>2188.9</v>
          </cell>
        </row>
        <row r="313">
          <cell r="B313">
            <v>306</v>
          </cell>
          <cell r="D313" t="str">
            <v>PAD_DPIG7</v>
          </cell>
          <cell r="E313">
            <v>6594.3</v>
          </cell>
          <cell r="F313">
            <v>2215.6</v>
          </cell>
        </row>
        <row r="314">
          <cell r="B314">
            <v>307</v>
          </cell>
          <cell r="D314" t="str">
            <v>PAD_DPIR0</v>
          </cell>
          <cell r="E314">
            <v>6430.8</v>
          </cell>
          <cell r="F314">
            <v>2215.61</v>
          </cell>
        </row>
        <row r="315">
          <cell r="B315">
            <v>308</v>
          </cell>
          <cell r="D315" t="str">
            <v>PAD_DPIR1</v>
          </cell>
          <cell r="E315">
            <v>6501.3</v>
          </cell>
          <cell r="F315">
            <v>2242.3000000000002</v>
          </cell>
        </row>
        <row r="316">
          <cell r="B316">
            <v>309</v>
          </cell>
          <cell r="D316" t="str">
            <v>PAD_DPIR2</v>
          </cell>
          <cell r="E316">
            <v>6594.3</v>
          </cell>
          <cell r="F316">
            <v>2269</v>
          </cell>
        </row>
        <row r="317">
          <cell r="B317">
            <v>310</v>
          </cell>
          <cell r="D317" t="str">
            <v>PAD_DPIR4</v>
          </cell>
          <cell r="E317">
            <v>6501.3</v>
          </cell>
          <cell r="F317">
            <v>2295.6999999999998</v>
          </cell>
        </row>
        <row r="318">
          <cell r="B318">
            <v>311</v>
          </cell>
          <cell r="D318" t="str">
            <v>PAD_DPIR5</v>
          </cell>
          <cell r="E318">
            <v>6430.8</v>
          </cell>
          <cell r="F318">
            <v>2322.41</v>
          </cell>
        </row>
        <row r="319">
          <cell r="B319">
            <v>312</v>
          </cell>
          <cell r="D319" t="str">
            <v>PAD_DPIR6</v>
          </cell>
          <cell r="E319">
            <v>6501.3</v>
          </cell>
          <cell r="F319">
            <v>2349.1</v>
          </cell>
        </row>
        <row r="320">
          <cell r="B320">
            <v>313</v>
          </cell>
          <cell r="D320" t="str">
            <v>PAD_DPIR7</v>
          </cell>
          <cell r="E320">
            <v>6594.3</v>
          </cell>
          <cell r="F320">
            <v>2375.8000000000002</v>
          </cell>
        </row>
        <row r="321">
          <cell r="B321">
            <v>314</v>
          </cell>
          <cell r="D321" t="str">
            <v>PAD_MSDC1_INSI</v>
          </cell>
          <cell r="E321">
            <v>6430.8</v>
          </cell>
          <cell r="F321">
            <v>2375.81</v>
          </cell>
        </row>
        <row r="322">
          <cell r="B322">
            <v>315</v>
          </cell>
          <cell r="D322" t="str">
            <v>DVDDK</v>
          </cell>
          <cell r="E322">
            <v>6501.3</v>
          </cell>
          <cell r="F322">
            <v>2402.5</v>
          </cell>
        </row>
        <row r="323">
          <cell r="B323">
            <v>316</v>
          </cell>
          <cell r="D323" t="str">
            <v>DGNDK</v>
          </cell>
          <cell r="E323">
            <v>6594.3</v>
          </cell>
          <cell r="F323">
            <v>2429.1999999999998</v>
          </cell>
        </row>
        <row r="324">
          <cell r="B324">
            <v>317</v>
          </cell>
          <cell r="D324" t="str">
            <v>DVDDK</v>
          </cell>
          <cell r="E324">
            <v>6430.8</v>
          </cell>
          <cell r="F324">
            <v>2429.21</v>
          </cell>
        </row>
        <row r="325">
          <cell r="B325">
            <v>318</v>
          </cell>
          <cell r="D325" t="str">
            <v>DGNDK</v>
          </cell>
          <cell r="E325">
            <v>6501.3</v>
          </cell>
          <cell r="F325">
            <v>2455.9</v>
          </cell>
        </row>
        <row r="326">
          <cell r="B326">
            <v>319</v>
          </cell>
          <cell r="D326" t="str">
            <v>PAD_MSDC2_INSI</v>
          </cell>
          <cell r="E326">
            <v>6594.3</v>
          </cell>
          <cell r="F326">
            <v>2482.6</v>
          </cell>
        </row>
        <row r="327">
          <cell r="B327">
            <v>320</v>
          </cell>
          <cell r="D327" t="str">
            <v>PAD_MSDC2_SDWPI</v>
          </cell>
          <cell r="E327">
            <v>6501.3</v>
          </cell>
          <cell r="F327">
            <v>2509.3000000000002</v>
          </cell>
        </row>
        <row r="328">
          <cell r="B328">
            <v>321</v>
          </cell>
          <cell r="D328" t="str">
            <v>PAD_MSDC2_DAT2</v>
          </cell>
          <cell r="E328">
            <v>6430.8</v>
          </cell>
          <cell r="F328">
            <v>2536.0100000000002</v>
          </cell>
        </row>
        <row r="329">
          <cell r="B329">
            <v>322</v>
          </cell>
          <cell r="D329" t="str">
            <v>PAD_MSDC2_DAT3</v>
          </cell>
          <cell r="E329">
            <v>6430.8</v>
          </cell>
          <cell r="F329">
            <v>2730.41</v>
          </cell>
        </row>
        <row r="330">
          <cell r="B330">
            <v>323</v>
          </cell>
          <cell r="D330" t="str">
            <v>DVDD33_MC2</v>
          </cell>
          <cell r="E330">
            <v>6501.3</v>
          </cell>
          <cell r="F330">
            <v>2765.35</v>
          </cell>
        </row>
        <row r="331">
          <cell r="B331">
            <v>324</v>
          </cell>
          <cell r="D331" t="str">
            <v>PAD_MSDC2_CMD</v>
          </cell>
          <cell r="E331">
            <v>6430.8</v>
          </cell>
          <cell r="F331">
            <v>2808.56</v>
          </cell>
        </row>
        <row r="332">
          <cell r="B332">
            <v>325</v>
          </cell>
          <cell r="D332" t="str">
            <v>PAD_MSDC2_CLK</v>
          </cell>
          <cell r="E332">
            <v>6501.3</v>
          </cell>
          <cell r="F332">
            <v>2851.75</v>
          </cell>
        </row>
        <row r="333">
          <cell r="B333">
            <v>326</v>
          </cell>
          <cell r="D333" t="str">
            <v>PAD_MSDC2_DAT1</v>
          </cell>
          <cell r="E333">
            <v>6430.8</v>
          </cell>
          <cell r="F333">
            <v>2894.96</v>
          </cell>
        </row>
        <row r="334">
          <cell r="B334">
            <v>327</v>
          </cell>
          <cell r="D334" t="str">
            <v>PAD_MSDC2_DAT0</v>
          </cell>
          <cell r="E334">
            <v>6501.3</v>
          </cell>
          <cell r="F334">
            <v>2929.9</v>
          </cell>
        </row>
        <row r="335">
          <cell r="B335">
            <v>328</v>
          </cell>
          <cell r="D335" t="str">
            <v>DVSS33_MC2</v>
          </cell>
          <cell r="E335">
            <v>6594.3</v>
          </cell>
          <cell r="F335">
            <v>2956.6</v>
          </cell>
        </row>
        <row r="336">
          <cell r="B336">
            <v>329</v>
          </cell>
          <cell r="D336" t="str">
            <v>PAD_PGATE_MC2</v>
          </cell>
          <cell r="E336">
            <v>6501.3</v>
          </cell>
          <cell r="F336">
            <v>2991.55</v>
          </cell>
        </row>
        <row r="337">
          <cell r="B337">
            <v>330</v>
          </cell>
          <cell r="D337" t="str">
            <v>PAD_NGATE_MC2</v>
          </cell>
          <cell r="E337">
            <v>6430.8</v>
          </cell>
          <cell r="F337">
            <v>3104.66</v>
          </cell>
        </row>
        <row r="338">
          <cell r="B338">
            <v>331</v>
          </cell>
          <cell r="D338" t="str">
            <v>DVDD18_MC2</v>
          </cell>
          <cell r="E338">
            <v>6501.3</v>
          </cell>
          <cell r="F338">
            <v>3193</v>
          </cell>
        </row>
        <row r="339">
          <cell r="B339">
            <v>332</v>
          </cell>
          <cell r="D339" t="str">
            <v>DVDD18_MC1</v>
          </cell>
          <cell r="E339">
            <v>6594.3</v>
          </cell>
          <cell r="F339">
            <v>3219.7</v>
          </cell>
        </row>
        <row r="340">
          <cell r="B340">
            <v>333</v>
          </cell>
          <cell r="D340" t="str">
            <v>PAD_MSDC1_DAT0</v>
          </cell>
          <cell r="E340">
            <v>6501.3</v>
          </cell>
          <cell r="F340">
            <v>3246.4</v>
          </cell>
        </row>
        <row r="341">
          <cell r="B341">
            <v>334</v>
          </cell>
          <cell r="D341" t="str">
            <v>PAD_MSDC1_DAT1</v>
          </cell>
          <cell r="E341">
            <v>6594.3</v>
          </cell>
          <cell r="F341">
            <v>3326.5</v>
          </cell>
        </row>
        <row r="342">
          <cell r="B342">
            <v>335</v>
          </cell>
          <cell r="D342" t="str">
            <v>DVDD33_MC1</v>
          </cell>
          <cell r="E342">
            <v>6501.3</v>
          </cell>
          <cell r="F342">
            <v>3353.2</v>
          </cell>
        </row>
        <row r="343">
          <cell r="B343">
            <v>336</v>
          </cell>
          <cell r="D343" t="str">
            <v>PAD_MSDC1_SDWPI</v>
          </cell>
          <cell r="E343">
            <v>6594.3</v>
          </cell>
          <cell r="F343">
            <v>3379.9</v>
          </cell>
        </row>
        <row r="344">
          <cell r="B344">
            <v>337</v>
          </cell>
          <cell r="D344" t="str">
            <v>PAD_MSDC1_CMD</v>
          </cell>
          <cell r="E344">
            <v>6501.3</v>
          </cell>
          <cell r="F344">
            <v>3406.6</v>
          </cell>
        </row>
        <row r="345">
          <cell r="B345">
            <v>338</v>
          </cell>
          <cell r="D345" t="str">
            <v>PAD_MSDC1_CLK</v>
          </cell>
          <cell r="E345">
            <v>6594.3</v>
          </cell>
          <cell r="F345">
            <v>3433.3</v>
          </cell>
        </row>
        <row r="346">
          <cell r="B346">
            <v>339</v>
          </cell>
          <cell r="D346" t="str">
            <v>DVSS33_MC1</v>
          </cell>
          <cell r="E346">
            <v>6501.3</v>
          </cell>
          <cell r="F346">
            <v>3460</v>
          </cell>
        </row>
        <row r="347">
          <cell r="B347">
            <v>340</v>
          </cell>
          <cell r="D347" t="str">
            <v>PAD_MSDC1_DAT2</v>
          </cell>
          <cell r="E347">
            <v>6430.8</v>
          </cell>
          <cell r="F347">
            <v>3524.81</v>
          </cell>
        </row>
        <row r="348">
          <cell r="B348">
            <v>341</v>
          </cell>
          <cell r="D348" t="str">
            <v>PAD_MSDC1_DAT3</v>
          </cell>
          <cell r="E348">
            <v>6501.3</v>
          </cell>
          <cell r="F348">
            <v>3551.5</v>
          </cell>
        </row>
        <row r="349">
          <cell r="B349">
            <v>342</v>
          </cell>
          <cell r="D349" t="str">
            <v>PAD_PGATE_MC1</v>
          </cell>
          <cell r="E349">
            <v>6430.8</v>
          </cell>
          <cell r="F349">
            <v>3578.21</v>
          </cell>
        </row>
        <row r="350">
          <cell r="B350">
            <v>343</v>
          </cell>
          <cell r="D350" t="str">
            <v>PAD_NGATE_MC1</v>
          </cell>
          <cell r="E350">
            <v>6501.3</v>
          </cell>
          <cell r="F350">
            <v>3607</v>
          </cell>
        </row>
        <row r="351">
          <cell r="B351">
            <v>344</v>
          </cell>
          <cell r="D351" t="str">
            <v>DVDDK</v>
          </cell>
          <cell r="E351">
            <v>6594.3</v>
          </cell>
          <cell r="F351">
            <v>3633</v>
          </cell>
        </row>
        <row r="352">
          <cell r="B352">
            <v>345</v>
          </cell>
          <cell r="D352" t="str">
            <v>DGNDK</v>
          </cell>
          <cell r="E352">
            <v>6501.3</v>
          </cell>
          <cell r="F352">
            <v>3659</v>
          </cell>
        </row>
        <row r="353">
          <cell r="B353">
            <v>346</v>
          </cell>
          <cell r="D353" t="str">
            <v>DVSS18_MIPITX</v>
          </cell>
          <cell r="E353">
            <v>6430.8</v>
          </cell>
          <cell r="F353">
            <v>3685.01</v>
          </cell>
        </row>
        <row r="354">
          <cell r="B354">
            <v>347</v>
          </cell>
          <cell r="D354" t="str">
            <v>DVDD18_MIPITX</v>
          </cell>
          <cell r="E354">
            <v>6430.8</v>
          </cell>
          <cell r="F354">
            <v>3791.81</v>
          </cell>
        </row>
        <row r="355">
          <cell r="B355">
            <v>348</v>
          </cell>
          <cell r="D355" t="str">
            <v>PAD_TDN3</v>
          </cell>
          <cell r="E355">
            <v>6501.3</v>
          </cell>
          <cell r="F355">
            <v>3818.5</v>
          </cell>
        </row>
        <row r="356">
          <cell r="B356">
            <v>349</v>
          </cell>
          <cell r="D356" t="str">
            <v>PAD_TDP3</v>
          </cell>
          <cell r="E356">
            <v>6430.8</v>
          </cell>
          <cell r="F356">
            <v>3845.21</v>
          </cell>
        </row>
        <row r="357">
          <cell r="B357">
            <v>350</v>
          </cell>
          <cell r="D357" t="str">
            <v>PAD_TDN2</v>
          </cell>
          <cell r="E357">
            <v>6501.3</v>
          </cell>
          <cell r="F357">
            <v>3871.9</v>
          </cell>
        </row>
        <row r="358">
          <cell r="B358">
            <v>351</v>
          </cell>
          <cell r="D358" t="str">
            <v>PAD_TDP2</v>
          </cell>
          <cell r="E358">
            <v>6430.8</v>
          </cell>
          <cell r="F358">
            <v>3898.61</v>
          </cell>
        </row>
        <row r="359">
          <cell r="B359">
            <v>352</v>
          </cell>
          <cell r="D359" t="str">
            <v>PAD_TCN</v>
          </cell>
          <cell r="E359">
            <v>6501.3</v>
          </cell>
          <cell r="F359">
            <v>3925.3</v>
          </cell>
        </row>
        <row r="360">
          <cell r="B360">
            <v>353</v>
          </cell>
          <cell r="D360" t="str">
            <v>PAD_TCP</v>
          </cell>
          <cell r="E360">
            <v>6430.8</v>
          </cell>
          <cell r="F360">
            <v>3952.01</v>
          </cell>
        </row>
        <row r="361">
          <cell r="B361">
            <v>354</v>
          </cell>
          <cell r="D361" t="str">
            <v>PAD_TDN1</v>
          </cell>
          <cell r="E361">
            <v>6501.3</v>
          </cell>
          <cell r="F361">
            <v>3978.7</v>
          </cell>
        </row>
        <row r="362">
          <cell r="B362">
            <v>355</v>
          </cell>
          <cell r="D362" t="str">
            <v>PAD_TDP1</v>
          </cell>
          <cell r="E362">
            <v>6430.8</v>
          </cell>
          <cell r="F362">
            <v>4005.41</v>
          </cell>
        </row>
        <row r="363">
          <cell r="B363">
            <v>356</v>
          </cell>
          <cell r="D363" t="str">
            <v>PAD_TDN0</v>
          </cell>
          <cell r="E363">
            <v>6501.3</v>
          </cell>
          <cell r="F363">
            <v>4032.1</v>
          </cell>
        </row>
        <row r="364">
          <cell r="B364">
            <v>357</v>
          </cell>
          <cell r="D364" t="str">
            <v>PAD_TDP0</v>
          </cell>
          <cell r="E364">
            <v>6430.8</v>
          </cell>
          <cell r="F364">
            <v>4058.81</v>
          </cell>
        </row>
        <row r="365">
          <cell r="B365">
            <v>358</v>
          </cell>
          <cell r="D365" t="str">
            <v>DVSS18_MIPITX</v>
          </cell>
          <cell r="E365">
            <v>6430.8</v>
          </cell>
          <cell r="F365">
            <v>4201.76</v>
          </cell>
        </row>
        <row r="366">
          <cell r="B366">
            <v>359</v>
          </cell>
          <cell r="D366" t="str">
            <v>DVDD18_MIPITX</v>
          </cell>
          <cell r="E366">
            <v>6501.3</v>
          </cell>
          <cell r="F366">
            <v>4236.7</v>
          </cell>
        </row>
        <row r="367">
          <cell r="B367">
            <v>360</v>
          </cell>
          <cell r="D367" t="str">
            <v>PAD_VRT</v>
          </cell>
          <cell r="E367">
            <v>6594.3</v>
          </cell>
          <cell r="F367">
            <v>4263.3999999999996</v>
          </cell>
        </row>
        <row r="368">
          <cell r="B368">
            <v>361</v>
          </cell>
          <cell r="D368" t="str">
            <v>AVDD18_PLL</v>
          </cell>
          <cell r="E368">
            <v>6501.3</v>
          </cell>
          <cell r="F368">
            <v>4298.3500000000004</v>
          </cell>
        </row>
        <row r="369">
          <cell r="B369">
            <v>362</v>
          </cell>
          <cell r="D369" t="str">
            <v>AVSS18_PLL</v>
          </cell>
          <cell r="E369">
            <v>6430.8</v>
          </cell>
          <cell r="F369">
            <v>4341.5600000000004</v>
          </cell>
        </row>
        <row r="370">
          <cell r="B370">
            <v>363</v>
          </cell>
          <cell r="D370" t="str">
            <v>DVDD18_MIPIRX</v>
          </cell>
          <cell r="E370">
            <v>6501.3</v>
          </cell>
          <cell r="F370">
            <v>4384.75</v>
          </cell>
        </row>
        <row r="371">
          <cell r="B371">
            <v>364</v>
          </cell>
          <cell r="D371" t="str">
            <v>PAD_RDN3</v>
          </cell>
          <cell r="E371">
            <v>6430.8</v>
          </cell>
          <cell r="F371">
            <v>4427.96</v>
          </cell>
        </row>
        <row r="372">
          <cell r="B372">
            <v>365</v>
          </cell>
          <cell r="D372" t="str">
            <v>PAD_RDP3</v>
          </cell>
          <cell r="E372">
            <v>6430.8</v>
          </cell>
          <cell r="F372">
            <v>4554.41</v>
          </cell>
        </row>
        <row r="373">
          <cell r="B373">
            <v>366</v>
          </cell>
          <cell r="D373" t="str">
            <v>PAD_RDN2</v>
          </cell>
          <cell r="E373">
            <v>6501.3</v>
          </cell>
          <cell r="F373">
            <v>4581.1000000000004</v>
          </cell>
        </row>
        <row r="374">
          <cell r="B374">
            <v>367</v>
          </cell>
          <cell r="D374" t="str">
            <v>PAD_RDP2</v>
          </cell>
          <cell r="E374">
            <v>6430.8</v>
          </cell>
          <cell r="F374">
            <v>4607.8100000000004</v>
          </cell>
        </row>
        <row r="375">
          <cell r="B375">
            <v>368</v>
          </cell>
          <cell r="D375" t="str">
            <v>PAD_RCN</v>
          </cell>
          <cell r="E375">
            <v>6501.3</v>
          </cell>
          <cell r="F375">
            <v>4634.5</v>
          </cell>
        </row>
        <row r="376">
          <cell r="B376">
            <v>369</v>
          </cell>
          <cell r="D376" t="str">
            <v>PAD_RCP</v>
          </cell>
          <cell r="E376">
            <v>6430.8</v>
          </cell>
          <cell r="F376">
            <v>4661.21</v>
          </cell>
        </row>
        <row r="377">
          <cell r="B377">
            <v>370</v>
          </cell>
          <cell r="D377" t="str">
            <v>PAD_RDN1</v>
          </cell>
          <cell r="E377">
            <v>6501.3</v>
          </cell>
          <cell r="F377">
            <v>4687.8999999999996</v>
          </cell>
        </row>
        <row r="378">
          <cell r="B378">
            <v>371</v>
          </cell>
          <cell r="D378" t="str">
            <v>PAD_RDP1</v>
          </cell>
          <cell r="E378">
            <v>6430.8</v>
          </cell>
          <cell r="F378">
            <v>4714.6099999999997</v>
          </cell>
        </row>
        <row r="379">
          <cell r="B379">
            <v>372</v>
          </cell>
          <cell r="D379" t="str">
            <v>PAD_RDN0</v>
          </cell>
          <cell r="E379">
            <v>6501.3</v>
          </cell>
          <cell r="F379">
            <v>4741.3</v>
          </cell>
        </row>
        <row r="380">
          <cell r="B380">
            <v>373</v>
          </cell>
          <cell r="D380" t="str">
            <v>PAD_RDP0</v>
          </cell>
          <cell r="E380">
            <v>6594.3</v>
          </cell>
          <cell r="F380">
            <v>4768</v>
          </cell>
        </row>
        <row r="381">
          <cell r="B381">
            <v>374</v>
          </cell>
          <cell r="D381" t="str">
            <v>DVSS18_MIPIRX</v>
          </cell>
          <cell r="E381">
            <v>6501.3</v>
          </cell>
          <cell r="F381">
            <v>4794.7</v>
          </cell>
        </row>
        <row r="382">
          <cell r="B382">
            <v>375</v>
          </cell>
          <cell r="D382" t="str">
            <v>PAD_RDN1_A</v>
          </cell>
          <cell r="E382">
            <v>6594.3</v>
          </cell>
          <cell r="F382">
            <v>4821.3999999999996</v>
          </cell>
        </row>
        <row r="383">
          <cell r="B383">
            <v>376</v>
          </cell>
          <cell r="D383" t="str">
            <v>PAD_RDP1_A</v>
          </cell>
          <cell r="E383">
            <v>6501.3</v>
          </cell>
          <cell r="F383">
            <v>4848.1000000000004</v>
          </cell>
        </row>
        <row r="384">
          <cell r="B384">
            <v>377</v>
          </cell>
          <cell r="D384" t="str">
            <v>PAD_RCN_A</v>
          </cell>
          <cell r="E384">
            <v>6594.3</v>
          </cell>
          <cell r="F384">
            <v>4874.8</v>
          </cell>
        </row>
        <row r="385">
          <cell r="B385">
            <v>378</v>
          </cell>
          <cell r="D385" t="str">
            <v>PAD_RCP_A</v>
          </cell>
          <cell r="E385">
            <v>6501.3</v>
          </cell>
          <cell r="F385">
            <v>4901.5</v>
          </cell>
        </row>
        <row r="386">
          <cell r="B386">
            <v>379</v>
          </cell>
          <cell r="D386" t="str">
            <v>PAD_RDN0_A</v>
          </cell>
          <cell r="E386">
            <v>6594.3</v>
          </cell>
          <cell r="F386">
            <v>4928.2</v>
          </cell>
        </row>
        <row r="387">
          <cell r="B387">
            <v>380</v>
          </cell>
          <cell r="D387" t="str">
            <v>PAD_RDP0_A</v>
          </cell>
          <cell r="E387">
            <v>6501.3</v>
          </cell>
          <cell r="F387">
            <v>4954.8999999999996</v>
          </cell>
        </row>
        <row r="388">
          <cell r="B388">
            <v>381</v>
          </cell>
          <cell r="D388" t="str">
            <v>DVSS18_MIPIIO</v>
          </cell>
          <cell r="E388">
            <v>6501.3</v>
          </cell>
          <cell r="F388">
            <v>5027.95</v>
          </cell>
        </row>
        <row r="389">
          <cell r="B389">
            <v>382</v>
          </cell>
          <cell r="D389" t="str">
            <v>DVSS18_MIPIIO</v>
          </cell>
          <cell r="E389">
            <v>6430.8</v>
          </cell>
          <cell r="F389">
            <v>5071.16</v>
          </cell>
        </row>
        <row r="390">
          <cell r="B390">
            <v>383</v>
          </cell>
          <cell r="D390" t="str">
            <v>DVDD18_MIPIIO</v>
          </cell>
          <cell r="E390">
            <v>6501.3</v>
          </cell>
          <cell r="F390">
            <v>5106.1000000000004</v>
          </cell>
        </row>
        <row r="391">
          <cell r="B391">
            <v>384</v>
          </cell>
          <cell r="D391" t="str">
            <v>DVDD18_MIPIIO</v>
          </cell>
          <cell r="E391">
            <v>6501.3</v>
          </cell>
          <cell r="F391">
            <v>5254.15</v>
          </cell>
        </row>
        <row r="392">
          <cell r="B392">
            <v>385</v>
          </cell>
          <cell r="D392" t="str">
            <v>PAD_RDN1_B</v>
          </cell>
          <cell r="E392">
            <v>6430.8</v>
          </cell>
          <cell r="F392">
            <v>5297.36</v>
          </cell>
        </row>
        <row r="393">
          <cell r="B393">
            <v>386</v>
          </cell>
          <cell r="D393" t="str">
            <v>PAD_RDP1_B</v>
          </cell>
          <cell r="E393">
            <v>6501.3</v>
          </cell>
          <cell r="F393">
            <v>5370.4</v>
          </cell>
        </row>
        <row r="394">
          <cell r="B394">
            <v>387</v>
          </cell>
          <cell r="D394" t="str">
            <v>PAD_RCN_B</v>
          </cell>
          <cell r="E394">
            <v>6594.3</v>
          </cell>
          <cell r="F394">
            <v>5397.1</v>
          </cell>
        </row>
        <row r="395">
          <cell r="B395">
            <v>388</v>
          </cell>
          <cell r="D395" t="str">
            <v>PAD_RCP_B</v>
          </cell>
          <cell r="E395">
            <v>6501.3</v>
          </cell>
          <cell r="F395">
            <v>5423.8</v>
          </cell>
        </row>
        <row r="396">
          <cell r="B396">
            <v>389</v>
          </cell>
          <cell r="D396" t="str">
            <v>PAD_RDN0_B</v>
          </cell>
          <cell r="E396">
            <v>6594.3</v>
          </cell>
          <cell r="F396">
            <v>5450.5</v>
          </cell>
        </row>
        <row r="397">
          <cell r="B397">
            <v>390</v>
          </cell>
          <cell r="D397" t="str">
            <v>PAD_RDP0_B</v>
          </cell>
          <cell r="E397">
            <v>6501.3</v>
          </cell>
          <cell r="F397">
            <v>5477.2</v>
          </cell>
        </row>
        <row r="398">
          <cell r="B398">
            <v>391</v>
          </cell>
          <cell r="D398" t="str">
            <v>PAD_CMPCLK</v>
          </cell>
          <cell r="E398">
            <v>6594.3</v>
          </cell>
          <cell r="F398">
            <v>5503.9</v>
          </cell>
        </row>
        <row r="399">
          <cell r="B399">
            <v>392</v>
          </cell>
          <cell r="D399" t="str">
            <v>PAD_CMMCLK</v>
          </cell>
          <cell r="E399">
            <v>6430.8</v>
          </cell>
          <cell r="F399">
            <v>5530.61</v>
          </cell>
        </row>
        <row r="400">
          <cell r="B400">
            <v>393</v>
          </cell>
          <cell r="D400" t="str">
            <v>PAD_CMRST</v>
          </cell>
          <cell r="E400">
            <v>6501.3</v>
          </cell>
          <cell r="F400">
            <v>5557.3</v>
          </cell>
        </row>
        <row r="401">
          <cell r="B401">
            <v>394</v>
          </cell>
          <cell r="D401" t="str">
            <v>PAD_CMPDN</v>
          </cell>
          <cell r="E401">
            <v>6430.8</v>
          </cell>
          <cell r="F401">
            <v>5584.01</v>
          </cell>
        </row>
        <row r="402">
          <cell r="B402">
            <v>395</v>
          </cell>
          <cell r="D402" t="str">
            <v>DVDD18_NML4</v>
          </cell>
          <cell r="E402">
            <v>6501.3</v>
          </cell>
          <cell r="F402">
            <v>5664.1</v>
          </cell>
        </row>
        <row r="403">
          <cell r="B403">
            <v>396</v>
          </cell>
          <cell r="D403" t="str">
            <v>DVSS18_NML4</v>
          </cell>
          <cell r="E403">
            <v>6594.3</v>
          </cell>
          <cell r="F403">
            <v>5728.9</v>
          </cell>
        </row>
        <row r="404">
          <cell r="B404">
            <v>397</v>
          </cell>
          <cell r="D404" t="str">
            <v>PAD_CMFLASH</v>
          </cell>
          <cell r="E404">
            <v>6430.8</v>
          </cell>
          <cell r="F404">
            <v>5728.91</v>
          </cell>
        </row>
        <row r="405">
          <cell r="B405">
            <v>398</v>
          </cell>
          <cell r="D405" t="str">
            <v>PAD_SDA1</v>
          </cell>
          <cell r="E405">
            <v>6501.3</v>
          </cell>
          <cell r="F405">
            <v>5755.6</v>
          </cell>
        </row>
        <row r="406">
          <cell r="B406">
            <v>399</v>
          </cell>
          <cell r="D406" t="str">
            <v>PAD_SCL1</v>
          </cell>
          <cell r="E406">
            <v>6594.3</v>
          </cell>
          <cell r="F406">
            <v>5782.3</v>
          </cell>
        </row>
        <row r="407">
          <cell r="B407">
            <v>400</v>
          </cell>
          <cell r="D407" t="str">
            <v>PAD_SDA2</v>
          </cell>
          <cell r="E407">
            <v>6430.8</v>
          </cell>
          <cell r="F407">
            <v>5782.31</v>
          </cell>
        </row>
        <row r="408">
          <cell r="B408">
            <v>401</v>
          </cell>
          <cell r="D408" t="str">
            <v>PAD_SCL2</v>
          </cell>
          <cell r="E408">
            <v>6501.3</v>
          </cell>
          <cell r="F408">
            <v>5809</v>
          </cell>
        </row>
        <row r="409">
          <cell r="B409">
            <v>402</v>
          </cell>
          <cell r="D409" t="str">
            <v>PAD_SRCLKENAI</v>
          </cell>
          <cell r="E409">
            <v>6594.3</v>
          </cell>
          <cell r="F409">
            <v>5835.7</v>
          </cell>
        </row>
        <row r="410">
          <cell r="B410">
            <v>403</v>
          </cell>
          <cell r="D410" t="str">
            <v>PAD_URXD3</v>
          </cell>
          <cell r="E410">
            <v>6430.8</v>
          </cell>
          <cell r="F410">
            <v>5835.71</v>
          </cell>
        </row>
        <row r="411">
          <cell r="B411">
            <v>404</v>
          </cell>
          <cell r="D411" t="str">
            <v>PAD_UTXD3</v>
          </cell>
          <cell r="E411">
            <v>6501.3</v>
          </cell>
          <cell r="F411">
            <v>5862.4</v>
          </cell>
        </row>
        <row r="412">
          <cell r="B412">
            <v>405</v>
          </cell>
          <cell r="D412" t="str">
            <v>PAD_MRG_I2S_PCM_CLK</v>
          </cell>
          <cell r="E412">
            <v>6594.3</v>
          </cell>
          <cell r="F412">
            <v>5898.4</v>
          </cell>
        </row>
        <row r="413">
          <cell r="B413">
            <v>406</v>
          </cell>
          <cell r="D413" t="str">
            <v>PAD_MRG_I2S_PCM_SYNC</v>
          </cell>
          <cell r="E413">
            <v>6430.8</v>
          </cell>
          <cell r="F413">
            <v>5898.41</v>
          </cell>
        </row>
        <row r="414">
          <cell r="B414">
            <v>407</v>
          </cell>
          <cell r="D414" t="str">
            <v>PAD_MRG_I2S_PCM_RX</v>
          </cell>
          <cell r="E414">
            <v>6501.3</v>
          </cell>
          <cell r="F414">
            <v>5934.4</v>
          </cell>
        </row>
        <row r="415">
          <cell r="B415">
            <v>408</v>
          </cell>
          <cell r="D415" t="str">
            <v>PAD_MRG_I2S_PCM_TX</v>
          </cell>
          <cell r="E415">
            <v>6594.3</v>
          </cell>
          <cell r="F415">
            <v>5970.4</v>
          </cell>
        </row>
        <row r="416">
          <cell r="B416">
            <v>409</v>
          </cell>
          <cell r="D416" t="str">
            <v>PAD_DAI_RSTB</v>
          </cell>
          <cell r="E416">
            <v>6501.3</v>
          </cell>
          <cell r="F416">
            <v>6006.4</v>
          </cell>
        </row>
        <row r="417">
          <cell r="B417">
            <v>410</v>
          </cell>
          <cell r="D417" t="str">
            <v>DVDD18_NML4</v>
          </cell>
          <cell r="E417">
            <v>6594.3</v>
          </cell>
          <cell r="F417">
            <v>6042.4</v>
          </cell>
        </row>
        <row r="418">
          <cell r="B418">
            <v>411</v>
          </cell>
          <cell r="D418" t="str">
            <v>DVSS18_NML4</v>
          </cell>
          <cell r="E418">
            <v>6430.8</v>
          </cell>
          <cell r="F418">
            <v>6042.41</v>
          </cell>
        </row>
        <row r="419">
          <cell r="B419">
            <v>412</v>
          </cell>
          <cell r="D419" t="str">
            <v>DVDDK</v>
          </cell>
          <cell r="E419">
            <v>6501.3</v>
          </cell>
          <cell r="F419">
            <v>6078.4</v>
          </cell>
        </row>
        <row r="420">
          <cell r="B420">
            <v>413</v>
          </cell>
          <cell r="D420" t="str">
            <v>DGNDK</v>
          </cell>
          <cell r="E420">
            <v>6594.3</v>
          </cell>
          <cell r="F420">
            <v>6114.4</v>
          </cell>
        </row>
        <row r="421">
          <cell r="B421">
            <v>414</v>
          </cell>
          <cell r="D421" t="str">
            <v>PAD_MSDC3_DAT2</v>
          </cell>
          <cell r="E421">
            <v>6430.8</v>
          </cell>
          <cell r="F421">
            <v>6114.41</v>
          </cell>
        </row>
        <row r="422">
          <cell r="B422">
            <v>415</v>
          </cell>
          <cell r="D422" t="str">
            <v>PAD_MSDC3_DAT3</v>
          </cell>
          <cell r="E422">
            <v>6501.3</v>
          </cell>
          <cell r="F422">
            <v>6150.4</v>
          </cell>
        </row>
        <row r="423">
          <cell r="B423">
            <v>416</v>
          </cell>
          <cell r="D423" t="str">
            <v>PAD_MSDC3_CMD</v>
          </cell>
          <cell r="E423">
            <v>6594.3</v>
          </cell>
          <cell r="F423">
            <v>6186.4</v>
          </cell>
        </row>
        <row r="424">
          <cell r="B424">
            <v>417</v>
          </cell>
          <cell r="D424" t="str">
            <v>PAD_MSDC3_CLK</v>
          </cell>
          <cell r="E424">
            <v>6430.8</v>
          </cell>
          <cell r="F424">
            <v>6186.41</v>
          </cell>
        </row>
        <row r="425">
          <cell r="B425">
            <v>418</v>
          </cell>
          <cell r="D425" t="str">
            <v>PAD_MSDC3_DAT1</v>
          </cell>
          <cell r="E425">
            <v>6338.89</v>
          </cell>
          <cell r="F425">
            <v>6304</v>
          </cell>
        </row>
        <row r="426">
          <cell r="B426">
            <v>419</v>
          </cell>
          <cell r="D426" t="str">
            <v>PAD_MSDC3_DAT0</v>
          </cell>
          <cell r="E426">
            <v>6302.9</v>
          </cell>
          <cell r="F426">
            <v>6374.5</v>
          </cell>
        </row>
        <row r="427">
          <cell r="B427">
            <v>420</v>
          </cell>
          <cell r="D427" t="str">
            <v>PAD_DUMMY0</v>
          </cell>
          <cell r="E427">
            <v>6266.9</v>
          </cell>
          <cell r="F427">
            <v>6467.5</v>
          </cell>
        </row>
        <row r="428">
          <cell r="B428">
            <v>421</v>
          </cell>
          <cell r="D428" t="str">
            <v>VDDK</v>
          </cell>
          <cell r="E428">
            <v>6230.89</v>
          </cell>
          <cell r="F428">
            <v>6304</v>
          </cell>
        </row>
        <row r="429">
          <cell r="B429">
            <v>422</v>
          </cell>
          <cell r="D429" t="str">
            <v>VDDK</v>
          </cell>
          <cell r="E429">
            <v>6194.9</v>
          </cell>
          <cell r="F429">
            <v>6374.5</v>
          </cell>
        </row>
        <row r="430">
          <cell r="B430">
            <v>423</v>
          </cell>
          <cell r="D430" t="str">
            <v>PAD_DQ8</v>
          </cell>
          <cell r="E430">
            <v>6158.9</v>
          </cell>
          <cell r="F430">
            <v>6467.5</v>
          </cell>
        </row>
        <row r="431">
          <cell r="B431">
            <v>424</v>
          </cell>
          <cell r="D431" t="str">
            <v>PAD_DQ9</v>
          </cell>
          <cell r="E431">
            <v>6158.89</v>
          </cell>
          <cell r="F431">
            <v>6304</v>
          </cell>
        </row>
        <row r="432">
          <cell r="B432">
            <v>425</v>
          </cell>
          <cell r="D432" t="str">
            <v>VDD_EMI</v>
          </cell>
          <cell r="E432">
            <v>6122.9</v>
          </cell>
          <cell r="F432">
            <v>6374.5</v>
          </cell>
        </row>
        <row r="433">
          <cell r="B433">
            <v>426</v>
          </cell>
          <cell r="D433" t="str">
            <v>GND_EMI</v>
          </cell>
          <cell r="E433">
            <v>6086.9</v>
          </cell>
          <cell r="F433">
            <v>6467.5</v>
          </cell>
        </row>
        <row r="434">
          <cell r="B434">
            <v>427</v>
          </cell>
          <cell r="D434" t="str">
            <v>VDD_EMI</v>
          </cell>
          <cell r="E434">
            <v>6086.89</v>
          </cell>
          <cell r="F434">
            <v>6304</v>
          </cell>
        </row>
        <row r="435">
          <cell r="B435">
            <v>428</v>
          </cell>
          <cell r="D435" t="str">
            <v>PAD_DQ11</v>
          </cell>
          <cell r="E435">
            <v>6050.9</v>
          </cell>
          <cell r="F435">
            <v>6374.5</v>
          </cell>
        </row>
        <row r="436">
          <cell r="B436">
            <v>429</v>
          </cell>
          <cell r="D436" t="str">
            <v>PAD_DQ10</v>
          </cell>
          <cell r="E436">
            <v>6014.9</v>
          </cell>
          <cell r="F436">
            <v>6467.5</v>
          </cell>
        </row>
        <row r="437">
          <cell r="B437">
            <v>430</v>
          </cell>
          <cell r="D437" t="str">
            <v>VDD_EMI</v>
          </cell>
          <cell r="E437">
            <v>6014.89</v>
          </cell>
          <cell r="F437">
            <v>6304</v>
          </cell>
        </row>
        <row r="438">
          <cell r="B438">
            <v>431</v>
          </cell>
          <cell r="D438" t="str">
            <v>PAD_DQ0</v>
          </cell>
          <cell r="E438">
            <v>5978.9</v>
          </cell>
          <cell r="F438">
            <v>6374.5</v>
          </cell>
        </row>
        <row r="439">
          <cell r="B439">
            <v>432</v>
          </cell>
          <cell r="D439" t="str">
            <v>GND_EMI</v>
          </cell>
          <cell r="E439">
            <v>5952.4</v>
          </cell>
          <cell r="F439">
            <v>6467.5</v>
          </cell>
        </row>
        <row r="440">
          <cell r="B440">
            <v>433</v>
          </cell>
          <cell r="D440" t="str">
            <v>PAD_DQ1</v>
          </cell>
          <cell r="E440">
            <v>5952.39</v>
          </cell>
          <cell r="F440">
            <v>6304</v>
          </cell>
        </row>
        <row r="441">
          <cell r="B441">
            <v>434</v>
          </cell>
          <cell r="D441" t="str">
            <v>PAD_DQ2</v>
          </cell>
          <cell r="E441">
            <v>5925.9</v>
          </cell>
          <cell r="F441">
            <v>6374.5</v>
          </cell>
        </row>
        <row r="442">
          <cell r="B442">
            <v>435</v>
          </cell>
          <cell r="D442" t="str">
            <v>GND_EMI</v>
          </cell>
          <cell r="E442">
            <v>5899.39</v>
          </cell>
          <cell r="F442">
            <v>6304</v>
          </cell>
        </row>
        <row r="443">
          <cell r="B443">
            <v>436</v>
          </cell>
          <cell r="D443" t="str">
            <v>GNDK</v>
          </cell>
          <cell r="E443">
            <v>5872.9</v>
          </cell>
          <cell r="F443">
            <v>6467.5</v>
          </cell>
        </row>
        <row r="444">
          <cell r="B444">
            <v>437</v>
          </cell>
          <cell r="D444" t="str">
            <v>PAD_DQ3</v>
          </cell>
          <cell r="E444">
            <v>5846.4</v>
          </cell>
          <cell r="F444">
            <v>6374.5</v>
          </cell>
        </row>
        <row r="445">
          <cell r="B445">
            <v>438</v>
          </cell>
          <cell r="D445" t="str">
            <v>PAD_DQS0B</v>
          </cell>
          <cell r="E445">
            <v>5782.39</v>
          </cell>
          <cell r="F445">
            <v>6304</v>
          </cell>
        </row>
        <row r="446">
          <cell r="B446">
            <v>439</v>
          </cell>
          <cell r="D446" t="str">
            <v>GNDK</v>
          </cell>
          <cell r="E446">
            <v>5755.9</v>
          </cell>
          <cell r="F446">
            <v>6374.5</v>
          </cell>
        </row>
        <row r="447">
          <cell r="B447">
            <v>440</v>
          </cell>
          <cell r="D447" t="str">
            <v>VDD_EMI</v>
          </cell>
          <cell r="E447">
            <v>5729.39</v>
          </cell>
          <cell r="F447">
            <v>6304</v>
          </cell>
        </row>
        <row r="448">
          <cell r="B448">
            <v>441</v>
          </cell>
          <cell r="D448" t="str">
            <v>PAD_DQS0</v>
          </cell>
          <cell r="E448">
            <v>5702.9</v>
          </cell>
          <cell r="F448">
            <v>6374.5</v>
          </cell>
        </row>
        <row r="449">
          <cell r="B449">
            <v>442</v>
          </cell>
          <cell r="D449" t="str">
            <v>PAD_DQM0</v>
          </cell>
          <cell r="E449">
            <v>5676.39</v>
          </cell>
          <cell r="F449">
            <v>6304</v>
          </cell>
        </row>
        <row r="450">
          <cell r="B450">
            <v>443</v>
          </cell>
          <cell r="D450" t="str">
            <v>VDDK</v>
          </cell>
          <cell r="E450">
            <v>5649.9</v>
          </cell>
          <cell r="F450">
            <v>6374.5</v>
          </cell>
        </row>
        <row r="451">
          <cell r="B451">
            <v>444</v>
          </cell>
          <cell r="D451" t="str">
            <v>VDDK</v>
          </cell>
          <cell r="E451">
            <v>5623.4</v>
          </cell>
          <cell r="F451">
            <v>6467.5</v>
          </cell>
        </row>
        <row r="452">
          <cell r="B452">
            <v>445</v>
          </cell>
          <cell r="D452" t="str">
            <v>PAD_DQ4</v>
          </cell>
          <cell r="E452">
            <v>5596.9</v>
          </cell>
          <cell r="F452">
            <v>6374.5</v>
          </cell>
        </row>
        <row r="453">
          <cell r="B453">
            <v>446</v>
          </cell>
          <cell r="D453" t="str">
            <v>PAD_DQ5</v>
          </cell>
          <cell r="E453">
            <v>5570.4</v>
          </cell>
          <cell r="F453">
            <v>6467.5</v>
          </cell>
        </row>
        <row r="454">
          <cell r="B454">
            <v>447</v>
          </cell>
          <cell r="D454" t="str">
            <v>VDD_EMI</v>
          </cell>
          <cell r="E454">
            <v>5544.4</v>
          </cell>
          <cell r="F454">
            <v>6374.5</v>
          </cell>
        </row>
        <row r="455">
          <cell r="B455">
            <v>448</v>
          </cell>
          <cell r="D455" t="str">
            <v>GND_EMI</v>
          </cell>
          <cell r="E455">
            <v>5518.4</v>
          </cell>
          <cell r="F455">
            <v>6467.5</v>
          </cell>
        </row>
        <row r="456">
          <cell r="B456">
            <v>449</v>
          </cell>
          <cell r="D456" t="str">
            <v>PAD_DQ6</v>
          </cell>
          <cell r="E456">
            <v>5492.4</v>
          </cell>
          <cell r="F456">
            <v>6374.5</v>
          </cell>
        </row>
        <row r="457">
          <cell r="B457">
            <v>450</v>
          </cell>
          <cell r="D457" t="str">
            <v>PAD_DQ7</v>
          </cell>
          <cell r="E457">
            <v>5464.39</v>
          </cell>
          <cell r="F457">
            <v>6304</v>
          </cell>
        </row>
        <row r="458">
          <cell r="B458">
            <v>451</v>
          </cell>
          <cell r="D458" t="str">
            <v>GND_EMI</v>
          </cell>
          <cell r="E458">
            <v>5437.9</v>
          </cell>
          <cell r="F458">
            <v>6374.5</v>
          </cell>
        </row>
        <row r="459">
          <cell r="B459">
            <v>452</v>
          </cell>
          <cell r="D459" t="str">
            <v>VDD_EMI</v>
          </cell>
          <cell r="E459">
            <v>5411.39</v>
          </cell>
          <cell r="F459">
            <v>6304</v>
          </cell>
        </row>
        <row r="460">
          <cell r="B460">
            <v>453</v>
          </cell>
          <cell r="D460" t="str">
            <v>PAD_DQ12</v>
          </cell>
          <cell r="E460">
            <v>5623.4</v>
          </cell>
          <cell r="F460">
            <v>6467.5</v>
          </cell>
        </row>
        <row r="461">
          <cell r="B461">
            <v>454</v>
          </cell>
          <cell r="D461" t="str">
            <v>PAD_DQ13</v>
          </cell>
          <cell r="E461">
            <v>5596.9</v>
          </cell>
          <cell r="F461">
            <v>6374.5</v>
          </cell>
        </row>
        <row r="462">
          <cell r="B462">
            <v>455</v>
          </cell>
          <cell r="D462" t="str">
            <v>GND_EMI</v>
          </cell>
          <cell r="E462">
            <v>5570.4</v>
          </cell>
          <cell r="F462">
            <v>6467.5</v>
          </cell>
        </row>
        <row r="463">
          <cell r="B463">
            <v>456</v>
          </cell>
          <cell r="D463" t="str">
            <v>GND_EMI</v>
          </cell>
          <cell r="E463">
            <v>5544.4</v>
          </cell>
          <cell r="F463">
            <v>6374.5</v>
          </cell>
        </row>
        <row r="464">
          <cell r="B464">
            <v>457</v>
          </cell>
          <cell r="D464" t="str">
            <v>PAD_DQ14</v>
          </cell>
          <cell r="E464">
            <v>5518.4</v>
          </cell>
          <cell r="F464">
            <v>6467.5</v>
          </cell>
        </row>
        <row r="465">
          <cell r="B465">
            <v>458</v>
          </cell>
          <cell r="D465" t="str">
            <v>GNDK</v>
          </cell>
          <cell r="E465">
            <v>5492.4</v>
          </cell>
          <cell r="F465">
            <v>6374.5</v>
          </cell>
        </row>
        <row r="466">
          <cell r="B466">
            <v>459</v>
          </cell>
          <cell r="D466" t="str">
            <v>PAD_DQ15</v>
          </cell>
          <cell r="E466">
            <v>5464.39</v>
          </cell>
          <cell r="F466">
            <v>6304</v>
          </cell>
        </row>
        <row r="467">
          <cell r="B467">
            <v>460</v>
          </cell>
          <cell r="D467" t="str">
            <v>PAD_DQS1</v>
          </cell>
          <cell r="E467">
            <v>5437.9</v>
          </cell>
          <cell r="F467">
            <v>6374.5</v>
          </cell>
        </row>
        <row r="468">
          <cell r="B468">
            <v>461</v>
          </cell>
          <cell r="D468" t="str">
            <v>GNDK</v>
          </cell>
          <cell r="E468">
            <v>5411.39</v>
          </cell>
          <cell r="F468">
            <v>6304</v>
          </cell>
        </row>
        <row r="469">
          <cell r="B469">
            <v>462</v>
          </cell>
          <cell r="D469" t="str">
            <v>GND_EMI</v>
          </cell>
          <cell r="E469">
            <v>5623.4</v>
          </cell>
          <cell r="F469">
            <v>6467.5</v>
          </cell>
        </row>
        <row r="470">
          <cell r="B470">
            <v>463</v>
          </cell>
          <cell r="D470" t="str">
            <v>PAD_DQS1B</v>
          </cell>
          <cell r="E470">
            <v>5596.9</v>
          </cell>
          <cell r="F470">
            <v>6374.5</v>
          </cell>
        </row>
        <row r="471">
          <cell r="B471">
            <v>464</v>
          </cell>
          <cell r="D471" t="str">
            <v>PAD_DQM1</v>
          </cell>
          <cell r="E471">
            <v>5570.4</v>
          </cell>
          <cell r="F471">
            <v>6467.5</v>
          </cell>
        </row>
        <row r="472">
          <cell r="B472">
            <v>465</v>
          </cell>
          <cell r="D472" t="str">
            <v>GND_EMI</v>
          </cell>
          <cell r="E472">
            <v>5544.4</v>
          </cell>
          <cell r="F472">
            <v>6374.5</v>
          </cell>
        </row>
        <row r="473">
          <cell r="B473">
            <v>466</v>
          </cell>
          <cell r="D473" t="str">
            <v>GND_EMI</v>
          </cell>
          <cell r="E473">
            <v>5518.4</v>
          </cell>
          <cell r="F473">
            <v>6467.5</v>
          </cell>
        </row>
        <row r="474">
          <cell r="B474">
            <v>467</v>
          </cell>
          <cell r="D474" t="str">
            <v>VREF</v>
          </cell>
          <cell r="E474">
            <v>5492.4</v>
          </cell>
          <cell r="F474">
            <v>6374.5</v>
          </cell>
        </row>
        <row r="475">
          <cell r="B475">
            <v>468</v>
          </cell>
          <cell r="D475" t="str">
            <v>VREF</v>
          </cell>
          <cell r="E475">
            <v>5464.39</v>
          </cell>
          <cell r="F475">
            <v>6304</v>
          </cell>
        </row>
        <row r="476">
          <cell r="B476">
            <v>469</v>
          </cell>
          <cell r="D476" t="str">
            <v>VDDK</v>
          </cell>
          <cell r="E476">
            <v>5437.9</v>
          </cell>
          <cell r="F476">
            <v>6374.5</v>
          </cell>
        </row>
        <row r="477">
          <cell r="B477">
            <v>470</v>
          </cell>
          <cell r="D477" t="str">
            <v>VDDK</v>
          </cell>
          <cell r="E477">
            <v>5411.39</v>
          </cell>
          <cell r="F477">
            <v>6304</v>
          </cell>
        </row>
        <row r="478">
          <cell r="B478">
            <v>471</v>
          </cell>
          <cell r="D478" t="str">
            <v>GND_EMI</v>
          </cell>
          <cell r="E478">
            <v>5623.4</v>
          </cell>
          <cell r="F478">
            <v>6467.5</v>
          </cell>
        </row>
        <row r="479">
          <cell r="B479">
            <v>472</v>
          </cell>
          <cell r="D479" t="str">
            <v>PAD_RCLK1_</v>
          </cell>
          <cell r="E479">
            <v>5596.9</v>
          </cell>
          <cell r="F479">
            <v>6374.5</v>
          </cell>
        </row>
        <row r="480">
          <cell r="B480">
            <v>473</v>
          </cell>
          <cell r="D480" t="str">
            <v>PAD_RA14</v>
          </cell>
          <cell r="E480">
            <v>5570.4</v>
          </cell>
          <cell r="F480">
            <v>6467.5</v>
          </cell>
        </row>
        <row r="481">
          <cell r="B481">
            <v>474</v>
          </cell>
          <cell r="D481" t="str">
            <v>PAD_RCLK1</v>
          </cell>
          <cell r="E481">
            <v>5544.4</v>
          </cell>
          <cell r="F481">
            <v>6374.5</v>
          </cell>
        </row>
        <row r="482">
          <cell r="B482">
            <v>475</v>
          </cell>
          <cell r="D482" t="str">
            <v>VDD_EMI</v>
          </cell>
          <cell r="E482">
            <v>5518.4</v>
          </cell>
          <cell r="F482">
            <v>6467.5</v>
          </cell>
        </row>
        <row r="483">
          <cell r="B483">
            <v>476</v>
          </cell>
          <cell r="D483" t="str">
            <v>PAD_RA11</v>
          </cell>
          <cell r="E483">
            <v>5492.4</v>
          </cell>
          <cell r="F483">
            <v>6374.5</v>
          </cell>
        </row>
        <row r="484">
          <cell r="B484">
            <v>477</v>
          </cell>
          <cell r="D484" t="str">
            <v>VDD_EMI</v>
          </cell>
          <cell r="E484">
            <v>5464.39</v>
          </cell>
          <cell r="F484">
            <v>6304</v>
          </cell>
        </row>
        <row r="485">
          <cell r="B485">
            <v>478</v>
          </cell>
          <cell r="D485" t="str">
            <v>GND_EMI</v>
          </cell>
          <cell r="E485">
            <v>5437.9</v>
          </cell>
          <cell r="F485">
            <v>6374.5</v>
          </cell>
        </row>
        <row r="486">
          <cell r="B486">
            <v>479</v>
          </cell>
          <cell r="D486" t="str">
            <v>PAD_RA8</v>
          </cell>
          <cell r="E486">
            <v>5411.39</v>
          </cell>
          <cell r="F486">
            <v>6304</v>
          </cell>
        </row>
        <row r="487">
          <cell r="B487">
            <v>480</v>
          </cell>
          <cell r="D487" t="str">
            <v>PAD_RA1</v>
          </cell>
          <cell r="E487">
            <v>5623.4</v>
          </cell>
          <cell r="F487">
            <v>6467.5</v>
          </cell>
        </row>
        <row r="488">
          <cell r="B488">
            <v>481</v>
          </cell>
          <cell r="D488" t="str">
            <v>PAD_RA6</v>
          </cell>
          <cell r="E488">
            <v>5596.9</v>
          </cell>
          <cell r="F488">
            <v>6374.5</v>
          </cell>
        </row>
        <row r="489">
          <cell r="B489">
            <v>482</v>
          </cell>
          <cell r="D489" t="str">
            <v>PAD_REXTDN</v>
          </cell>
          <cell r="E489">
            <v>5570.4</v>
          </cell>
          <cell r="F489">
            <v>6467.5</v>
          </cell>
        </row>
        <row r="490">
          <cell r="B490">
            <v>483</v>
          </cell>
          <cell r="D490" t="str">
            <v>GNDK</v>
          </cell>
          <cell r="E490">
            <v>5544.4</v>
          </cell>
          <cell r="F490">
            <v>6374.5</v>
          </cell>
        </row>
        <row r="491">
          <cell r="B491">
            <v>484</v>
          </cell>
          <cell r="D491" t="str">
            <v>GNDK</v>
          </cell>
          <cell r="E491">
            <v>5518.4</v>
          </cell>
          <cell r="F491">
            <v>6467.5</v>
          </cell>
        </row>
        <row r="492">
          <cell r="B492">
            <v>485</v>
          </cell>
          <cell r="D492" t="str">
            <v>PAD_RA4</v>
          </cell>
          <cell r="E492">
            <v>5492.4</v>
          </cell>
          <cell r="F492">
            <v>6374.5</v>
          </cell>
        </row>
        <row r="493">
          <cell r="B493">
            <v>486</v>
          </cell>
          <cell r="D493" t="str">
            <v>PAD_RBA1</v>
          </cell>
          <cell r="E493">
            <v>5464.39</v>
          </cell>
          <cell r="F493">
            <v>6304</v>
          </cell>
        </row>
        <row r="494">
          <cell r="B494">
            <v>487</v>
          </cell>
          <cell r="D494" t="str">
            <v>VDD_EMI</v>
          </cell>
          <cell r="E494">
            <v>5437.9</v>
          </cell>
          <cell r="F494">
            <v>6374.5</v>
          </cell>
        </row>
        <row r="495">
          <cell r="B495">
            <v>488</v>
          </cell>
          <cell r="D495" t="str">
            <v>VDDK</v>
          </cell>
          <cell r="E495">
            <v>5411.39</v>
          </cell>
          <cell r="F495">
            <v>6304</v>
          </cell>
        </row>
        <row r="496">
          <cell r="B496">
            <v>489</v>
          </cell>
          <cell r="D496" t="str">
            <v>VDDK</v>
          </cell>
          <cell r="E496">
            <v>5464.39</v>
          </cell>
          <cell r="F496">
            <v>6304</v>
          </cell>
        </row>
        <row r="497">
          <cell r="B497">
            <v>490</v>
          </cell>
          <cell r="D497" t="str">
            <v>PAD_RA12</v>
          </cell>
          <cell r="E497">
            <v>5437.9</v>
          </cell>
          <cell r="F497">
            <v>6374.5</v>
          </cell>
        </row>
        <row r="498">
          <cell r="B498">
            <v>491</v>
          </cell>
          <cell r="D498" t="str">
            <v>PAD_RA10</v>
          </cell>
          <cell r="E498">
            <v>5411.39</v>
          </cell>
          <cell r="F498">
            <v>6304</v>
          </cell>
        </row>
        <row r="499">
          <cell r="B499">
            <v>492</v>
          </cell>
          <cell r="D499" t="str">
            <v>VDD_EMI</v>
          </cell>
          <cell r="E499">
            <v>5464.39</v>
          </cell>
          <cell r="F499">
            <v>6304</v>
          </cell>
        </row>
        <row r="500">
          <cell r="B500">
            <v>493</v>
          </cell>
          <cell r="D500" t="str">
            <v>VDD_EMI</v>
          </cell>
          <cell r="E500">
            <v>5464.39</v>
          </cell>
          <cell r="F500">
            <v>6304</v>
          </cell>
        </row>
        <row r="501">
          <cell r="B501">
            <v>494</v>
          </cell>
          <cell r="D501" t="str">
            <v>GNDK</v>
          </cell>
          <cell r="E501">
            <v>5437.9</v>
          </cell>
          <cell r="F501">
            <v>6374.5</v>
          </cell>
        </row>
        <row r="502">
          <cell r="B502">
            <v>495</v>
          </cell>
          <cell r="D502" t="str">
            <v>GNDK</v>
          </cell>
          <cell r="E502">
            <v>5411.39</v>
          </cell>
          <cell r="F502">
            <v>6304</v>
          </cell>
        </row>
        <row r="503">
          <cell r="B503">
            <v>496</v>
          </cell>
          <cell r="D503" t="str">
            <v>PAD_RCS1B</v>
          </cell>
          <cell r="E503">
            <v>5437.8935714285699</v>
          </cell>
          <cell r="F503">
            <v>6329.1785714285697</v>
          </cell>
        </row>
        <row r="504">
          <cell r="B504">
            <v>497</v>
          </cell>
          <cell r="D504" t="str">
            <v>PAD_RCS0B</v>
          </cell>
          <cell r="E504">
            <v>5437.89380952381</v>
          </cell>
          <cell r="F504">
            <v>6330.8571428571404</v>
          </cell>
        </row>
        <row r="505">
          <cell r="B505">
            <v>498</v>
          </cell>
          <cell r="D505" t="str">
            <v>GND_EMI</v>
          </cell>
          <cell r="E505">
            <v>5437.8940476190501</v>
          </cell>
          <cell r="F505">
            <v>6332.5357142857101</v>
          </cell>
        </row>
        <row r="506">
          <cell r="B506">
            <v>499</v>
          </cell>
          <cell r="D506" t="str">
            <v>GND_EMI</v>
          </cell>
          <cell r="E506">
            <v>5437.8942857142902</v>
          </cell>
          <cell r="F506">
            <v>6334.2142857142899</v>
          </cell>
        </row>
        <row r="507">
          <cell r="B507">
            <v>500</v>
          </cell>
          <cell r="D507" t="str">
            <v>GND_EMI</v>
          </cell>
          <cell r="E507">
            <v>5437.8945238095203</v>
          </cell>
          <cell r="F507">
            <v>6335.8928571428596</v>
          </cell>
        </row>
        <row r="508">
          <cell r="B508">
            <v>501</v>
          </cell>
          <cell r="D508" t="str">
            <v>GND_EMI</v>
          </cell>
          <cell r="E508">
            <v>5437.8947619047603</v>
          </cell>
          <cell r="F508">
            <v>6337.5714285714303</v>
          </cell>
        </row>
        <row r="509">
          <cell r="B509">
            <v>502</v>
          </cell>
          <cell r="D509" t="str">
            <v>GND_EMI</v>
          </cell>
          <cell r="E509">
            <v>5437.8950000000004</v>
          </cell>
          <cell r="F509">
            <v>6339.25</v>
          </cell>
        </row>
        <row r="510">
          <cell r="B510">
            <v>503</v>
          </cell>
          <cell r="D510" t="str">
            <v>GND_EMI</v>
          </cell>
          <cell r="E510">
            <v>5437.8952380952396</v>
          </cell>
          <cell r="F510">
            <v>6340.9285714285697</v>
          </cell>
        </row>
        <row r="511">
          <cell r="B511">
            <v>504</v>
          </cell>
          <cell r="D511" t="str">
            <v>PAD_RCKE</v>
          </cell>
          <cell r="E511">
            <v>5437.8954761904797</v>
          </cell>
          <cell r="F511">
            <v>6342.6071428571404</v>
          </cell>
        </row>
        <row r="512">
          <cell r="B512">
            <v>505</v>
          </cell>
          <cell r="D512" t="str">
            <v>PAD_RRASB</v>
          </cell>
          <cell r="E512">
            <v>5437.8957142857098</v>
          </cell>
          <cell r="F512">
            <v>6344.2857142857101</v>
          </cell>
        </row>
        <row r="513">
          <cell r="B513">
            <v>506</v>
          </cell>
          <cell r="D513" t="str">
            <v>VDD_EMI</v>
          </cell>
          <cell r="E513">
            <v>5437.8959523809499</v>
          </cell>
          <cell r="F513">
            <v>6345.9642857142899</v>
          </cell>
        </row>
        <row r="514">
          <cell r="B514">
            <v>507</v>
          </cell>
          <cell r="D514" t="str">
            <v>VDD_EMI</v>
          </cell>
          <cell r="E514">
            <v>5437.89619047619</v>
          </cell>
          <cell r="F514">
            <v>6347.6428571428596</v>
          </cell>
        </row>
        <row r="515">
          <cell r="B515">
            <v>508</v>
          </cell>
          <cell r="D515" t="str">
            <v>PAD_RBA0</v>
          </cell>
          <cell r="E515">
            <v>5437.8964285714301</v>
          </cell>
          <cell r="F515">
            <v>6349.3214285714303</v>
          </cell>
        </row>
        <row r="516">
          <cell r="B516">
            <v>509</v>
          </cell>
          <cell r="D516" t="str">
            <v>PAD_RODT</v>
          </cell>
          <cell r="E516">
            <v>5437.8966666666702</v>
          </cell>
          <cell r="F516">
            <v>6351</v>
          </cell>
        </row>
        <row r="517">
          <cell r="B517">
            <v>510</v>
          </cell>
          <cell r="D517" t="str">
            <v>VDD_EMI</v>
          </cell>
          <cell r="E517">
            <v>5437.8969047619003</v>
          </cell>
          <cell r="F517">
            <v>6352.6785714285697</v>
          </cell>
        </row>
        <row r="518">
          <cell r="B518">
            <v>511</v>
          </cell>
          <cell r="D518" t="str">
            <v>VDD_EMI</v>
          </cell>
          <cell r="E518">
            <v>5437.8971428571404</v>
          </cell>
          <cell r="F518">
            <v>6354.3571428571404</v>
          </cell>
        </row>
        <row r="519">
          <cell r="B519">
            <v>512</v>
          </cell>
          <cell r="D519" t="str">
            <v>VDD_EMI</v>
          </cell>
          <cell r="E519">
            <v>5437.8973809523804</v>
          </cell>
          <cell r="F519">
            <v>6356.0357142857101</v>
          </cell>
        </row>
        <row r="520">
          <cell r="B520">
            <v>513</v>
          </cell>
          <cell r="D520" t="str">
            <v>VDD_EMI</v>
          </cell>
          <cell r="E520">
            <v>5437.8976190476196</v>
          </cell>
          <cell r="F520">
            <v>6357.7142857142899</v>
          </cell>
        </row>
        <row r="521">
          <cell r="B521">
            <v>514</v>
          </cell>
          <cell r="D521" t="str">
            <v>PAD_RCASB</v>
          </cell>
          <cell r="E521">
            <v>5437.8978571428597</v>
          </cell>
          <cell r="F521">
            <v>6359.3928571428596</v>
          </cell>
        </row>
        <row r="522">
          <cell r="B522">
            <v>515</v>
          </cell>
          <cell r="D522" t="str">
            <v>PAD_RWEB</v>
          </cell>
          <cell r="E522">
            <v>5437.8980952380898</v>
          </cell>
          <cell r="F522">
            <v>6361.0714285714303</v>
          </cell>
        </row>
        <row r="523">
          <cell r="B523">
            <v>516</v>
          </cell>
          <cell r="D523" t="str">
            <v>VDDK</v>
          </cell>
          <cell r="E523">
            <v>5437.8983333333299</v>
          </cell>
          <cell r="F523">
            <v>6362.75</v>
          </cell>
        </row>
        <row r="524">
          <cell r="B524">
            <v>517</v>
          </cell>
          <cell r="D524" t="str">
            <v>VDDK</v>
          </cell>
          <cell r="E524">
            <v>5437.89857142857</v>
          </cell>
          <cell r="F524">
            <v>6364.4285714285697</v>
          </cell>
        </row>
        <row r="525">
          <cell r="B525">
            <v>518</v>
          </cell>
          <cell r="D525" t="str">
            <v>PAD_RCLK0</v>
          </cell>
          <cell r="E525">
            <v>5437.8988095238101</v>
          </cell>
          <cell r="F525">
            <v>6366.1071428571404</v>
          </cell>
        </row>
        <row r="526">
          <cell r="B526">
            <v>519</v>
          </cell>
          <cell r="D526" t="str">
            <v>GND_EMI</v>
          </cell>
          <cell r="E526">
            <v>5437.8990476190502</v>
          </cell>
          <cell r="F526">
            <v>6367.7857142857101</v>
          </cell>
        </row>
        <row r="527">
          <cell r="B527">
            <v>520</v>
          </cell>
          <cell r="D527" t="str">
            <v>PAD_RCLK0_</v>
          </cell>
          <cell r="E527">
            <v>5437.8992857142803</v>
          </cell>
          <cell r="F527">
            <v>6369.4642857142899</v>
          </cell>
        </row>
        <row r="528">
          <cell r="B528">
            <v>521</v>
          </cell>
          <cell r="D528" t="str">
            <v>PAD_RBA2</v>
          </cell>
          <cell r="E528">
            <v>5437.8995238095204</v>
          </cell>
          <cell r="F528">
            <v>6371.1428571428596</v>
          </cell>
        </row>
        <row r="529">
          <cell r="B529">
            <v>522</v>
          </cell>
          <cell r="D529" t="str">
            <v>GNDK</v>
          </cell>
          <cell r="E529">
            <v>5437.8997619047605</v>
          </cell>
          <cell r="F529">
            <v>6372.8214285714303</v>
          </cell>
        </row>
        <row r="530">
          <cell r="B530">
            <v>523</v>
          </cell>
          <cell r="D530" t="str">
            <v>GNDK</v>
          </cell>
          <cell r="E530">
            <v>5437.9</v>
          </cell>
          <cell r="F530">
            <v>6374.5</v>
          </cell>
        </row>
        <row r="531">
          <cell r="B531">
            <v>524</v>
          </cell>
          <cell r="D531" t="str">
            <v>PAD_RA2</v>
          </cell>
          <cell r="E531">
            <v>5437.9002380952397</v>
          </cell>
          <cell r="F531">
            <v>6376.1785714285697</v>
          </cell>
        </row>
        <row r="532">
          <cell r="B532">
            <v>525</v>
          </cell>
          <cell r="D532" t="str">
            <v>PAD_RA3</v>
          </cell>
          <cell r="E532">
            <v>5437.9004761904798</v>
          </cell>
          <cell r="F532">
            <v>6377.8571428571404</v>
          </cell>
        </row>
        <row r="533">
          <cell r="B533">
            <v>526</v>
          </cell>
          <cell r="D533" t="str">
            <v>VDD_EMI</v>
          </cell>
          <cell r="E533">
            <v>5437.9007142857099</v>
          </cell>
          <cell r="F533">
            <v>6379.5357142857101</v>
          </cell>
        </row>
        <row r="534">
          <cell r="B534">
            <v>527</v>
          </cell>
          <cell r="D534" t="str">
            <v>PAD_RA0</v>
          </cell>
          <cell r="E534">
            <v>5437.90095238095</v>
          </cell>
          <cell r="F534">
            <v>6381.2142857142899</v>
          </cell>
        </row>
        <row r="535">
          <cell r="B535">
            <v>528</v>
          </cell>
          <cell r="D535" t="str">
            <v>PAD_RA13</v>
          </cell>
          <cell r="E535">
            <v>5437.9011904761901</v>
          </cell>
          <cell r="F535">
            <v>6382.8928571428596</v>
          </cell>
        </row>
        <row r="536">
          <cell r="B536">
            <v>529</v>
          </cell>
          <cell r="D536" t="str">
            <v>GND_EMI</v>
          </cell>
          <cell r="E536">
            <v>5437.9014285714302</v>
          </cell>
          <cell r="F536">
            <v>6384.5714285714303</v>
          </cell>
        </row>
        <row r="537">
          <cell r="B537">
            <v>530</v>
          </cell>
          <cell r="D537" t="str">
            <v>PAD_RA5</v>
          </cell>
          <cell r="E537">
            <v>5437.9016666666703</v>
          </cell>
          <cell r="F537">
            <v>6386.25</v>
          </cell>
        </row>
        <row r="538">
          <cell r="B538">
            <v>531</v>
          </cell>
          <cell r="D538" t="str">
            <v>PAD_DDR3RSTB</v>
          </cell>
          <cell r="E538">
            <v>5437.9019047619004</v>
          </cell>
          <cell r="F538">
            <v>6387.9285714285697</v>
          </cell>
        </row>
        <row r="539">
          <cell r="B539">
            <v>532</v>
          </cell>
          <cell r="D539" t="str">
            <v>GND_EMI</v>
          </cell>
          <cell r="E539">
            <v>5437.9021428571396</v>
          </cell>
          <cell r="F539">
            <v>6389.6071428571404</v>
          </cell>
        </row>
        <row r="540">
          <cell r="B540">
            <v>533</v>
          </cell>
          <cell r="D540" t="str">
            <v>GND_EMI</v>
          </cell>
          <cell r="E540">
            <v>5437.9023809523796</v>
          </cell>
          <cell r="F540">
            <v>6391.2857142857101</v>
          </cell>
        </row>
        <row r="541">
          <cell r="B541">
            <v>534</v>
          </cell>
          <cell r="D541" t="str">
            <v>PAD_RA7</v>
          </cell>
          <cell r="E541">
            <v>5437.9026190476197</v>
          </cell>
          <cell r="F541">
            <v>6392.9642857142899</v>
          </cell>
        </row>
        <row r="542">
          <cell r="B542">
            <v>535</v>
          </cell>
          <cell r="D542" t="str">
            <v>PAD_RA9</v>
          </cell>
          <cell r="E542">
            <v>5437.9028571428598</v>
          </cell>
          <cell r="F542">
            <v>6394.6428571428596</v>
          </cell>
        </row>
        <row r="543">
          <cell r="B543">
            <v>536</v>
          </cell>
          <cell r="D543" t="str">
            <v>GND_EMI</v>
          </cell>
          <cell r="E543">
            <v>5437.9030952380899</v>
          </cell>
          <cell r="F543">
            <v>6396.3214285714303</v>
          </cell>
        </row>
        <row r="544">
          <cell r="B544">
            <v>537</v>
          </cell>
          <cell r="D544" t="str">
            <v>VDD_EMI</v>
          </cell>
          <cell r="E544">
            <v>5437.90333333333</v>
          </cell>
          <cell r="F544">
            <v>6398</v>
          </cell>
        </row>
        <row r="545">
          <cell r="B545">
            <v>538</v>
          </cell>
          <cell r="D545" t="str">
            <v>VDDK</v>
          </cell>
          <cell r="E545">
            <v>5437.9035714285701</v>
          </cell>
          <cell r="F545">
            <v>6399.6785714285697</v>
          </cell>
        </row>
        <row r="546">
          <cell r="B546">
            <v>539</v>
          </cell>
          <cell r="D546" t="str">
            <v>VDDK</v>
          </cell>
          <cell r="E546">
            <v>5437.9038095238102</v>
          </cell>
          <cell r="F546">
            <v>6401.3571428571404</v>
          </cell>
        </row>
        <row r="547">
          <cell r="B547">
            <v>540</v>
          </cell>
          <cell r="D547" t="str">
            <v>VREF</v>
          </cell>
          <cell r="E547">
            <v>5437.9040476190503</v>
          </cell>
          <cell r="F547">
            <v>6403.0357142857101</v>
          </cell>
        </row>
        <row r="548">
          <cell r="B548">
            <v>541</v>
          </cell>
          <cell r="D548" t="str">
            <v>VREF</v>
          </cell>
          <cell r="E548">
            <v>5437.9042857142804</v>
          </cell>
          <cell r="F548">
            <v>6404.7142857142899</v>
          </cell>
        </row>
        <row r="549">
          <cell r="B549">
            <v>542</v>
          </cell>
          <cell r="D549" t="str">
            <v>VDD_EMI</v>
          </cell>
          <cell r="E549">
            <v>5437.9045238095196</v>
          </cell>
          <cell r="F549">
            <v>6406.3928571428596</v>
          </cell>
        </row>
        <row r="550">
          <cell r="B550">
            <v>543</v>
          </cell>
          <cell r="D550" t="str">
            <v>GND_EMI</v>
          </cell>
          <cell r="E550">
            <v>5437.9047619047597</v>
          </cell>
          <cell r="F550">
            <v>6408.0714285714303</v>
          </cell>
        </row>
        <row r="551">
          <cell r="B551">
            <v>544</v>
          </cell>
          <cell r="D551" t="str">
            <v>PAD_DQS3B</v>
          </cell>
          <cell r="E551">
            <v>5437.9049999999997</v>
          </cell>
          <cell r="F551">
            <v>6409.75</v>
          </cell>
        </row>
        <row r="552">
          <cell r="B552">
            <v>545</v>
          </cell>
          <cell r="D552" t="str">
            <v>PAD_DQM3</v>
          </cell>
          <cell r="E552">
            <v>5437.9052380952398</v>
          </cell>
          <cell r="F552">
            <v>6411.4285714285697</v>
          </cell>
        </row>
        <row r="553">
          <cell r="B553">
            <v>546</v>
          </cell>
          <cell r="D553" t="str">
            <v>PAD_DQS3</v>
          </cell>
          <cell r="E553">
            <v>5437.9054761904799</v>
          </cell>
          <cell r="F553">
            <v>6413.1071428571404</v>
          </cell>
        </row>
        <row r="554">
          <cell r="B554">
            <v>547</v>
          </cell>
          <cell r="D554" t="str">
            <v>VDD_EMI</v>
          </cell>
          <cell r="E554">
            <v>5437.90571428571</v>
          </cell>
          <cell r="F554">
            <v>6414.7857142857101</v>
          </cell>
        </row>
        <row r="555">
          <cell r="B555">
            <v>548</v>
          </cell>
          <cell r="D555" t="str">
            <v>GNDK</v>
          </cell>
          <cell r="E555">
            <v>5437.9059523809501</v>
          </cell>
          <cell r="F555">
            <v>6416.4642857142899</v>
          </cell>
        </row>
        <row r="556">
          <cell r="B556">
            <v>549</v>
          </cell>
          <cell r="D556" t="str">
            <v>GNDK</v>
          </cell>
          <cell r="E556">
            <v>5437.9061904761902</v>
          </cell>
          <cell r="F556">
            <v>6418.1428571428596</v>
          </cell>
        </row>
        <row r="557">
          <cell r="B557">
            <v>550</v>
          </cell>
          <cell r="D557" t="str">
            <v>PAD_DQ31</v>
          </cell>
          <cell r="E557">
            <v>5437.9064285714303</v>
          </cell>
          <cell r="F557">
            <v>6419.8214285714303</v>
          </cell>
        </row>
        <row r="558">
          <cell r="B558">
            <v>551</v>
          </cell>
          <cell r="D558" t="str">
            <v>PAD_DQ30</v>
          </cell>
          <cell r="E558">
            <v>5437.9066666666704</v>
          </cell>
          <cell r="F558">
            <v>6421.5</v>
          </cell>
        </row>
        <row r="559">
          <cell r="B559">
            <v>552</v>
          </cell>
          <cell r="D559" t="str">
            <v>GND_EMI</v>
          </cell>
          <cell r="E559">
            <v>5437.9069047618996</v>
          </cell>
          <cell r="F559">
            <v>6423.1785714285697</v>
          </cell>
        </row>
        <row r="560">
          <cell r="B560">
            <v>553</v>
          </cell>
          <cell r="D560" t="str">
            <v>GND_EMI</v>
          </cell>
          <cell r="E560">
            <v>5437.9071428571397</v>
          </cell>
          <cell r="F560">
            <v>6424.8571428571404</v>
          </cell>
        </row>
        <row r="561">
          <cell r="B561">
            <v>554</v>
          </cell>
          <cell r="D561" t="str">
            <v>PAD_DQ28</v>
          </cell>
          <cell r="E561">
            <v>5437.9073809523798</v>
          </cell>
          <cell r="F561">
            <v>6426.5357142857101</v>
          </cell>
        </row>
        <row r="562">
          <cell r="B562">
            <v>555</v>
          </cell>
          <cell r="D562" t="str">
            <v>PAD_DQ29</v>
          </cell>
          <cell r="E562">
            <v>5437.9076190476198</v>
          </cell>
          <cell r="F562">
            <v>6428.2142857142899</v>
          </cell>
        </row>
        <row r="563">
          <cell r="B563">
            <v>556</v>
          </cell>
          <cell r="D563" t="str">
            <v>GND_EMI</v>
          </cell>
          <cell r="E563">
            <v>5437.9078571428599</v>
          </cell>
          <cell r="F563">
            <v>6429.8928571428596</v>
          </cell>
        </row>
        <row r="564">
          <cell r="B564">
            <v>557</v>
          </cell>
          <cell r="D564" t="str">
            <v>VDD_EMI</v>
          </cell>
          <cell r="E564">
            <v>5437.90809523809</v>
          </cell>
          <cell r="F564">
            <v>6431.5714285714303</v>
          </cell>
        </row>
        <row r="565">
          <cell r="B565">
            <v>558</v>
          </cell>
          <cell r="D565" t="str">
            <v>PAD_DQ22</v>
          </cell>
          <cell r="E565">
            <v>5437.9083333333301</v>
          </cell>
          <cell r="F565">
            <v>6433.25</v>
          </cell>
        </row>
        <row r="566">
          <cell r="B566">
            <v>559</v>
          </cell>
          <cell r="D566" t="str">
            <v>PAD_DQ23</v>
          </cell>
          <cell r="E566">
            <v>5437.9085714285702</v>
          </cell>
          <cell r="F566">
            <v>6434.9285714285697</v>
          </cell>
        </row>
        <row r="567">
          <cell r="B567">
            <v>560</v>
          </cell>
          <cell r="D567" t="str">
            <v>VDD_EMI</v>
          </cell>
          <cell r="E567">
            <v>5437.9088095238103</v>
          </cell>
          <cell r="F567">
            <v>6436.6071428571404</v>
          </cell>
        </row>
        <row r="568">
          <cell r="B568">
            <v>561</v>
          </cell>
          <cell r="D568" t="str">
            <v>GND_EMI</v>
          </cell>
          <cell r="E568">
            <v>5437.9090476190504</v>
          </cell>
          <cell r="F568">
            <v>6438.2857142857101</v>
          </cell>
        </row>
        <row r="569">
          <cell r="B569">
            <v>562</v>
          </cell>
          <cell r="D569" t="str">
            <v>PAD_DQ20</v>
          </cell>
          <cell r="E569">
            <v>5437.9092857142796</v>
          </cell>
          <cell r="F569">
            <v>6439.9642857142899</v>
          </cell>
        </row>
        <row r="570">
          <cell r="B570">
            <v>563</v>
          </cell>
          <cell r="D570" t="str">
            <v>PAD_DQ21</v>
          </cell>
          <cell r="E570">
            <v>5437.9095238095197</v>
          </cell>
          <cell r="F570">
            <v>6441.6428571428596</v>
          </cell>
        </row>
        <row r="571">
          <cell r="B571">
            <v>564</v>
          </cell>
          <cell r="D571" t="str">
            <v>VDDK</v>
          </cell>
          <cell r="E571">
            <v>5437.9097619047598</v>
          </cell>
          <cell r="F571">
            <v>6443.3214285714303</v>
          </cell>
        </row>
        <row r="572">
          <cell r="B572">
            <v>565</v>
          </cell>
          <cell r="D572" t="str">
            <v>VDDK</v>
          </cell>
          <cell r="E572">
            <v>5437.91</v>
          </cell>
          <cell r="F572">
            <v>6445</v>
          </cell>
        </row>
        <row r="573">
          <cell r="B573">
            <v>566</v>
          </cell>
          <cell r="D573" t="str">
            <v>PAD_DQS2</v>
          </cell>
          <cell r="E573">
            <v>5437.9102380952399</v>
          </cell>
          <cell r="F573">
            <v>6446.6785714285697</v>
          </cell>
        </row>
        <row r="574">
          <cell r="B574">
            <v>567</v>
          </cell>
          <cell r="D574" t="str">
            <v>PAD_DQM2</v>
          </cell>
          <cell r="E574">
            <v>5437.91047619047</v>
          </cell>
          <cell r="F574">
            <v>6448.3571428571404</v>
          </cell>
        </row>
        <row r="575">
          <cell r="B575">
            <v>568</v>
          </cell>
          <cell r="D575" t="str">
            <v>PAD_DQS2B</v>
          </cell>
          <cell r="E575">
            <v>5437.9107142857101</v>
          </cell>
          <cell r="F575">
            <v>6450.0357142857101</v>
          </cell>
        </row>
        <row r="576">
          <cell r="B576">
            <v>569</v>
          </cell>
          <cell r="D576" t="str">
            <v>VDD_EMI</v>
          </cell>
          <cell r="E576">
            <v>5437.9109523809502</v>
          </cell>
          <cell r="F576">
            <v>6451.7142857142899</v>
          </cell>
        </row>
        <row r="577">
          <cell r="B577">
            <v>570</v>
          </cell>
          <cell r="D577" t="str">
            <v>GNDK</v>
          </cell>
          <cell r="E577">
            <v>5437.9111904761903</v>
          </cell>
          <cell r="F577">
            <v>6453.3928571428596</v>
          </cell>
        </row>
        <row r="578">
          <cell r="B578">
            <v>571</v>
          </cell>
          <cell r="D578" t="str">
            <v>GNDK</v>
          </cell>
          <cell r="E578">
            <v>5437.9114285714304</v>
          </cell>
          <cell r="F578">
            <v>6455.0714285714303</v>
          </cell>
        </row>
        <row r="579">
          <cell r="B579">
            <v>572</v>
          </cell>
          <cell r="D579" t="str">
            <v>PAD_DQ19</v>
          </cell>
          <cell r="E579">
            <v>5437.9116666666696</v>
          </cell>
          <cell r="F579">
            <v>6456.75</v>
          </cell>
        </row>
        <row r="580">
          <cell r="B580">
            <v>573</v>
          </cell>
          <cell r="D580" t="str">
            <v>PAD_DQ18</v>
          </cell>
          <cell r="E580">
            <v>5437.9119047618997</v>
          </cell>
          <cell r="F580">
            <v>6458.4285714285697</v>
          </cell>
        </row>
        <row r="581">
          <cell r="B581">
            <v>574</v>
          </cell>
          <cell r="D581" t="str">
            <v>GND_EMI</v>
          </cell>
          <cell r="E581">
            <v>5437.9121428571398</v>
          </cell>
          <cell r="F581">
            <v>6460.1071428571404</v>
          </cell>
        </row>
        <row r="582">
          <cell r="B582">
            <v>575</v>
          </cell>
          <cell r="D582" t="str">
            <v>GND_EMI</v>
          </cell>
          <cell r="E582">
            <v>5437.9123809523799</v>
          </cell>
          <cell r="F582">
            <v>6461.7857142857101</v>
          </cell>
        </row>
        <row r="583">
          <cell r="B583">
            <v>576</v>
          </cell>
          <cell r="D583" t="str">
            <v>PAD_DQ17</v>
          </cell>
          <cell r="E583">
            <v>5437.91261904762</v>
          </cell>
          <cell r="F583">
            <v>6463.4642857142899</v>
          </cell>
        </row>
        <row r="584">
          <cell r="B584">
            <v>577</v>
          </cell>
          <cell r="D584" t="str">
            <v>PAD_DQ16</v>
          </cell>
          <cell r="E584">
            <v>5437.91285714286</v>
          </cell>
          <cell r="F584">
            <v>6465.1428571428596</v>
          </cell>
        </row>
        <row r="585">
          <cell r="B585">
            <v>578</v>
          </cell>
          <cell r="D585" t="str">
            <v>PAD_DQ26</v>
          </cell>
          <cell r="E585">
            <v>5437.9130952380901</v>
          </cell>
          <cell r="F585">
            <v>6466.8214285714303</v>
          </cell>
        </row>
        <row r="586">
          <cell r="B586">
            <v>579</v>
          </cell>
          <cell r="D586" t="str">
            <v>VDD_EMI</v>
          </cell>
          <cell r="E586">
            <v>5437.9133333333302</v>
          </cell>
          <cell r="F586">
            <v>6468.5</v>
          </cell>
        </row>
        <row r="587">
          <cell r="B587">
            <v>580</v>
          </cell>
          <cell r="D587" t="str">
            <v>VDD_EMI</v>
          </cell>
          <cell r="E587">
            <v>5437.9135714285703</v>
          </cell>
          <cell r="F587">
            <v>6470.1785714285697</v>
          </cell>
        </row>
        <row r="588">
          <cell r="B588">
            <v>581</v>
          </cell>
          <cell r="D588" t="str">
            <v>PAD_DQ27</v>
          </cell>
          <cell r="E588">
            <v>5437.9138095238104</v>
          </cell>
          <cell r="F588">
            <v>6471.8571428571404</v>
          </cell>
        </row>
        <row r="589">
          <cell r="B589">
            <v>582</v>
          </cell>
          <cell r="D589" t="str">
            <v>VDD_EMI</v>
          </cell>
          <cell r="E589">
            <v>5437.9140476190496</v>
          </cell>
          <cell r="F589">
            <v>6473.5357142857101</v>
          </cell>
        </row>
        <row r="590">
          <cell r="B590">
            <v>583</v>
          </cell>
          <cell r="D590" t="str">
            <v>GND_EMI</v>
          </cell>
          <cell r="E590">
            <v>5437.9142857142797</v>
          </cell>
          <cell r="F590">
            <v>6475.2142857142899</v>
          </cell>
        </row>
        <row r="591">
          <cell r="B591">
            <v>584</v>
          </cell>
          <cell r="D591" t="str">
            <v>PAD_DQ24</v>
          </cell>
          <cell r="E591">
            <v>5437.9145238095198</v>
          </cell>
          <cell r="F591">
            <v>6476.8928571428596</v>
          </cell>
        </row>
        <row r="592">
          <cell r="B592">
            <v>585</v>
          </cell>
          <cell r="D592" t="str">
            <v>PAD_DQ25</v>
          </cell>
          <cell r="E592">
            <v>5437.9147619047599</v>
          </cell>
          <cell r="F592">
            <v>6478.5714285714303</v>
          </cell>
        </row>
        <row r="593">
          <cell r="B593">
            <v>586</v>
          </cell>
          <cell r="D593" t="str">
            <v>VDDK</v>
          </cell>
          <cell r="E593">
            <v>5437.915</v>
          </cell>
          <cell r="F593">
            <v>6480.25</v>
          </cell>
        </row>
        <row r="594">
          <cell r="B594">
            <v>587</v>
          </cell>
          <cell r="D594" t="str">
            <v>VDDK</v>
          </cell>
          <cell r="E594">
            <v>5437.9152380952401</v>
          </cell>
          <cell r="F594">
            <v>6481.9285714285697</v>
          </cell>
        </row>
        <row r="595">
          <cell r="B595">
            <v>588</v>
          </cell>
          <cell r="D595" t="str">
            <v>PAD_DUMMY1</v>
          </cell>
          <cell r="E595">
            <v>5437.9154761904701</v>
          </cell>
          <cell r="F595">
            <v>6483.6071428571404</v>
          </cell>
        </row>
        <row r="596">
          <cell r="B596">
            <v>589</v>
          </cell>
          <cell r="D596" t="str">
            <v>AVSS18_MEMPLL</v>
          </cell>
          <cell r="E596">
            <v>5437.9157142857102</v>
          </cell>
          <cell r="F596">
            <v>6485.2857142857101</v>
          </cell>
        </row>
        <row r="597">
          <cell r="D597" t="str">
            <v>AVDD18_MEMPLL</v>
          </cell>
        </row>
        <row r="598">
          <cell r="D598" t="str">
            <v>PAD_TN_MEMPLL</v>
          </cell>
        </row>
        <row r="599">
          <cell r="D599" t="str">
            <v>PAD_TP_MEMPLL</v>
          </cell>
        </row>
        <row r="600">
          <cell r="D600" t="str">
            <v>AVDD18_MEMPLL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17" sqref="D17"/>
    </sheetView>
  </sheetViews>
  <sheetFormatPr defaultColWidth="10.140625" defaultRowHeight="15.75"/>
  <cols>
    <col min="1" max="1" width="6.42578125" style="6" bestFit="1" customWidth="1"/>
    <col min="2" max="2" width="22.140625" style="7" customWidth="1"/>
    <col min="3" max="3" width="13.28515625" style="8" customWidth="1"/>
    <col min="4" max="4" width="71.5703125" style="8" customWidth="1"/>
    <col min="5" max="16384" width="10.140625" style="5"/>
  </cols>
  <sheetData>
    <row r="1" spans="1:5" s="3" customFormat="1">
      <c r="A1" t="s">
        <v>1386</v>
      </c>
      <c r="B1"/>
      <c r="C1"/>
      <c r="D1"/>
    </row>
    <row r="2" spans="1:5">
      <c r="A2"/>
      <c r="B2"/>
      <c r="C2"/>
      <c r="D2"/>
      <c r="E2" s="4"/>
    </row>
    <row r="3" spans="1:5">
      <c r="A3"/>
      <c r="B3" s="51" t="s">
        <v>1264</v>
      </c>
      <c r="C3" s="51">
        <v>20180827</v>
      </c>
      <c r="D3" s="52" t="s">
        <v>1379</v>
      </c>
    </row>
    <row r="4" spans="1:5">
      <c r="A4"/>
      <c r="B4" s="51" t="s">
        <v>1267</v>
      </c>
      <c r="C4" s="51">
        <v>20180830</v>
      </c>
      <c r="D4" s="51" t="s">
        <v>1381</v>
      </c>
    </row>
    <row r="5" spans="1:5">
      <c r="A5"/>
      <c r="B5" s="51" t="s">
        <v>1268</v>
      </c>
      <c r="C5" s="51">
        <v>20181030</v>
      </c>
      <c r="D5" s="52" t="s">
        <v>1387</v>
      </c>
    </row>
    <row r="6" spans="1:5">
      <c r="A6"/>
      <c r="B6" s="51" t="s">
        <v>1269</v>
      </c>
      <c r="C6" s="51"/>
      <c r="D6" s="52"/>
    </row>
    <row r="7" spans="1:5">
      <c r="A7"/>
      <c r="B7" s="53" t="s">
        <v>1270</v>
      </c>
      <c r="C7" s="53"/>
      <c r="D7" s="52"/>
    </row>
    <row r="8" spans="1:5">
      <c r="A8"/>
      <c r="B8" s="51" t="s">
        <v>1271</v>
      </c>
      <c r="C8" s="51"/>
      <c r="D8" s="52"/>
    </row>
    <row r="9" spans="1:5">
      <c r="A9"/>
      <c r="B9" s="51" t="s">
        <v>1265</v>
      </c>
      <c r="C9" s="51"/>
      <c r="D9" s="51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30"/>
  <sheetViews>
    <sheetView tabSelected="1" zoomScale="85" zoomScaleNormal="85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G20" sqref="G20"/>
    </sheetView>
  </sheetViews>
  <sheetFormatPr defaultColWidth="8.85546875" defaultRowHeight="16.5"/>
  <cols>
    <col min="1" max="1" width="17.140625" style="2" customWidth="1"/>
    <col min="2" max="2" width="25.140625" style="2" customWidth="1"/>
    <col min="3" max="4" width="17.85546875" style="2" customWidth="1"/>
    <col min="5" max="6" width="22.42578125" style="2" customWidth="1"/>
    <col min="7" max="7" width="22.85546875" style="2" customWidth="1"/>
    <col min="8" max="12" width="8.85546875" style="2" customWidth="1"/>
    <col min="13" max="13" width="7.42578125" style="2" customWidth="1"/>
    <col min="14" max="14" width="9.28515625" style="2" bestFit="1" customWidth="1"/>
    <col min="15" max="15" width="15.140625" style="2" bestFit="1" customWidth="1"/>
    <col min="16" max="16" width="19.42578125" style="2" bestFit="1" customWidth="1"/>
    <col min="17" max="17" width="19.5703125" style="2" bestFit="1" customWidth="1"/>
    <col min="18" max="18" width="25.140625" style="2" bestFit="1" customWidth="1"/>
    <col min="19" max="19" width="19.5703125" style="2" bestFit="1" customWidth="1"/>
    <col min="20" max="20" width="24.42578125" style="2" bestFit="1" customWidth="1"/>
    <col min="21" max="21" width="25.28515625" style="2" bestFit="1" customWidth="1"/>
    <col min="22" max="22" width="18" style="2" bestFit="1" customWidth="1"/>
    <col min="23" max="23" width="6.140625" style="2" bestFit="1" customWidth="1"/>
    <col min="24" max="24" width="6" style="2" bestFit="1" customWidth="1"/>
    <col min="25" max="25" width="6.42578125" style="2" bestFit="1" customWidth="1"/>
    <col min="26" max="26" width="5.85546875" style="2" bestFit="1" customWidth="1"/>
    <col min="27" max="27" width="12" style="1" bestFit="1" customWidth="1"/>
    <col min="28" max="16384" width="8.85546875" style="2"/>
  </cols>
  <sheetData>
    <row r="1" spans="1:27" ht="25.5">
      <c r="A1" s="66" t="s">
        <v>1391</v>
      </c>
      <c r="B1" s="67"/>
      <c r="C1" s="58"/>
      <c r="D1" s="58"/>
    </row>
    <row r="2" spans="1:27" ht="25.5">
      <c r="A2" s="49">
        <v>43621</v>
      </c>
      <c r="B2" s="48" t="s">
        <v>1390</v>
      </c>
      <c r="C2" s="48"/>
      <c r="D2" s="48"/>
    </row>
    <row r="3" spans="1:27" ht="18" customHeight="1">
      <c r="A3" s="74" t="s">
        <v>1017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45"/>
      <c r="X3" s="45"/>
      <c r="Y3" s="45"/>
      <c r="Z3" s="45"/>
      <c r="AA3" s="45"/>
    </row>
    <row r="4" spans="1:27" ht="18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0"/>
      <c r="N4" s="73" t="s">
        <v>1250</v>
      </c>
      <c r="O4" s="73"/>
      <c r="P4" s="73"/>
      <c r="Q4" s="73"/>
      <c r="R4" s="73"/>
      <c r="S4" s="73"/>
      <c r="T4" s="73"/>
      <c r="U4" s="73"/>
      <c r="V4" s="73"/>
      <c r="W4" s="73" t="s">
        <v>1251</v>
      </c>
      <c r="X4" s="73"/>
      <c r="Y4" s="73"/>
      <c r="Z4" s="73"/>
      <c r="AA4" s="73"/>
    </row>
    <row r="5" spans="1:27" ht="33">
      <c r="A5" s="41" t="s">
        <v>244</v>
      </c>
      <c r="B5" s="41" t="s">
        <v>0</v>
      </c>
      <c r="C5" s="41" t="s">
        <v>1436</v>
      </c>
      <c r="D5" s="41" t="s">
        <v>1437</v>
      </c>
      <c r="E5" s="50" t="s">
        <v>1392</v>
      </c>
      <c r="F5" s="50" t="s">
        <v>1439</v>
      </c>
      <c r="G5" s="41" t="s">
        <v>1266</v>
      </c>
      <c r="H5" s="41" t="s">
        <v>1333</v>
      </c>
      <c r="I5" s="41" t="s">
        <v>1334</v>
      </c>
      <c r="J5" s="50" t="s">
        <v>1361</v>
      </c>
      <c r="K5" s="50" t="s">
        <v>1362</v>
      </c>
      <c r="L5" s="50" t="s">
        <v>1363</v>
      </c>
      <c r="M5" s="42" t="s">
        <v>832</v>
      </c>
      <c r="N5" s="42" t="s">
        <v>756</v>
      </c>
      <c r="O5" s="42" t="s">
        <v>1</v>
      </c>
      <c r="P5" s="42" t="s">
        <v>2</v>
      </c>
      <c r="Q5" s="42" t="s">
        <v>3</v>
      </c>
      <c r="R5" s="42" t="s">
        <v>4</v>
      </c>
      <c r="S5" s="42" t="s">
        <v>5</v>
      </c>
      <c r="T5" s="42" t="s">
        <v>6</v>
      </c>
      <c r="U5" s="42" t="s">
        <v>7</v>
      </c>
      <c r="V5" s="42" t="s">
        <v>8</v>
      </c>
      <c r="W5" s="43" t="s">
        <v>9</v>
      </c>
      <c r="X5" s="43" t="s">
        <v>10</v>
      </c>
      <c r="Y5" s="43" t="s">
        <v>11</v>
      </c>
      <c r="Z5" s="43" t="s">
        <v>12</v>
      </c>
      <c r="AA5" s="44" t="s">
        <v>245</v>
      </c>
    </row>
    <row r="6" spans="1:27" ht="16.5" customHeight="1">
      <c r="A6" s="68" t="s">
        <v>1254</v>
      </c>
      <c r="B6" s="14" t="s">
        <v>451</v>
      </c>
      <c r="C6" s="14">
        <v>74</v>
      </c>
      <c r="D6" s="60"/>
      <c r="E6" s="14" t="s">
        <v>1466</v>
      </c>
      <c r="F6" s="14" t="s">
        <v>1393</v>
      </c>
      <c r="G6" s="17" t="s">
        <v>1306</v>
      </c>
      <c r="H6" s="19" t="s">
        <v>1336</v>
      </c>
      <c r="I6" s="14" t="s">
        <v>1337</v>
      </c>
      <c r="J6" s="14" t="s">
        <v>1338</v>
      </c>
      <c r="K6" s="14" t="s">
        <v>1364</v>
      </c>
      <c r="L6" s="14" t="s">
        <v>1365</v>
      </c>
      <c r="M6" s="11" t="str">
        <f>VLOOKUP(B6,MT8167_Ballmap!A$1:'MT8167_Ballmap'!B$407,2,FALSE)</f>
        <v>AC14</v>
      </c>
      <c r="N6" s="11" t="s">
        <v>451</v>
      </c>
      <c r="O6" s="32" t="s">
        <v>1435</v>
      </c>
      <c r="P6" s="32" t="s">
        <v>43</v>
      </c>
      <c r="Q6" s="32" t="s">
        <v>1037</v>
      </c>
      <c r="R6" s="32" t="s">
        <v>1038</v>
      </c>
      <c r="S6" s="34" t="s">
        <v>1039</v>
      </c>
      <c r="T6" s="32"/>
      <c r="U6" s="32" t="s">
        <v>1040</v>
      </c>
      <c r="V6" s="32" t="s">
        <v>64</v>
      </c>
      <c r="W6" s="28" t="s">
        <v>13</v>
      </c>
      <c r="X6" s="28">
        <v>1</v>
      </c>
      <c r="Y6" s="28">
        <v>0</v>
      </c>
      <c r="Z6" s="55">
        <v>0</v>
      </c>
      <c r="AA6" s="12" t="s">
        <v>1247</v>
      </c>
    </row>
    <row r="7" spans="1:27">
      <c r="A7" s="69"/>
      <c r="B7" s="14" t="s">
        <v>438</v>
      </c>
      <c r="C7" s="14">
        <v>72</v>
      </c>
      <c r="D7" s="60"/>
      <c r="E7" s="14" t="s">
        <v>1448</v>
      </c>
      <c r="F7" s="14" t="s">
        <v>1438</v>
      </c>
      <c r="G7" s="14" t="s">
        <v>1397</v>
      </c>
      <c r="H7" s="19" t="s">
        <v>1395</v>
      </c>
      <c r="I7" s="14" t="s">
        <v>1337</v>
      </c>
      <c r="J7" s="14" t="s">
        <v>1338</v>
      </c>
      <c r="K7" s="14" t="s">
        <v>1364</v>
      </c>
      <c r="L7" s="14" t="s">
        <v>1365</v>
      </c>
      <c r="M7" s="11" t="str">
        <f>VLOOKUP(B7,MT8167_Ballmap!A$1:'MT8167_Ballmap'!B$407,2,FALSE)</f>
        <v>AA14</v>
      </c>
      <c r="N7" s="11" t="s">
        <v>438</v>
      </c>
      <c r="O7" s="32" t="s">
        <v>14</v>
      </c>
      <c r="P7" s="32" t="s">
        <v>59</v>
      </c>
      <c r="Q7" s="32" t="s">
        <v>1041</v>
      </c>
      <c r="R7" s="32" t="s">
        <v>1042</v>
      </c>
      <c r="S7" s="34" t="s">
        <v>1043</v>
      </c>
      <c r="T7" s="32" t="s">
        <v>60</v>
      </c>
      <c r="U7" s="32" t="s">
        <v>1044</v>
      </c>
      <c r="V7" s="32" t="s">
        <v>67</v>
      </c>
      <c r="W7" s="28" t="s">
        <v>13</v>
      </c>
      <c r="X7" s="28">
        <v>1</v>
      </c>
      <c r="Y7" s="28">
        <v>0</v>
      </c>
      <c r="Z7" s="55">
        <v>0</v>
      </c>
      <c r="AA7" s="12" t="s">
        <v>1247</v>
      </c>
    </row>
    <row r="8" spans="1:27">
      <c r="A8" s="69"/>
      <c r="B8" s="14" t="s">
        <v>473</v>
      </c>
      <c r="C8" s="60"/>
      <c r="D8" s="60"/>
      <c r="E8" s="14" t="s">
        <v>1272</v>
      </c>
      <c r="F8" s="60"/>
      <c r="G8" s="14" t="s">
        <v>1407</v>
      </c>
      <c r="H8" s="19" t="s">
        <v>1395</v>
      </c>
      <c r="I8" s="14" t="s">
        <v>1337</v>
      </c>
      <c r="J8" s="14" t="s">
        <v>1338</v>
      </c>
      <c r="K8" s="14" t="s">
        <v>1366</v>
      </c>
      <c r="L8" s="14" t="s">
        <v>1365</v>
      </c>
      <c r="M8" s="11" t="str">
        <f>VLOOKUP(B8,MT8167_Ballmap!A$1:'MT8167_Ballmap'!B$407,2,FALSE)</f>
        <v>AC15</v>
      </c>
      <c r="N8" s="11" t="s">
        <v>473</v>
      </c>
      <c r="O8" s="34" t="s">
        <v>15</v>
      </c>
      <c r="P8" s="32" t="s">
        <v>1045</v>
      </c>
      <c r="Q8" s="32" t="s">
        <v>1046</v>
      </c>
      <c r="R8" s="32" t="s">
        <v>1047</v>
      </c>
      <c r="S8" s="32" t="s">
        <v>1048</v>
      </c>
      <c r="T8" s="32" t="s">
        <v>63</v>
      </c>
      <c r="U8" s="32" t="s">
        <v>1049</v>
      </c>
      <c r="V8" s="32" t="s">
        <v>69</v>
      </c>
      <c r="W8" s="28" t="s">
        <v>13</v>
      </c>
      <c r="X8" s="28">
        <v>1</v>
      </c>
      <c r="Y8" s="28">
        <v>0</v>
      </c>
      <c r="Z8" s="55">
        <v>0</v>
      </c>
      <c r="AA8" s="12" t="s">
        <v>1247</v>
      </c>
    </row>
    <row r="9" spans="1:27">
      <c r="A9" s="69"/>
      <c r="B9" s="14" t="s">
        <v>459</v>
      </c>
      <c r="C9" s="14">
        <v>36</v>
      </c>
      <c r="D9" s="60"/>
      <c r="E9" s="14" t="s">
        <v>508</v>
      </c>
      <c r="F9" s="14" t="s">
        <v>508</v>
      </c>
      <c r="G9" s="14" t="s">
        <v>1398</v>
      </c>
      <c r="H9" s="19" t="s">
        <v>1396</v>
      </c>
      <c r="I9" s="14" t="s">
        <v>1339</v>
      </c>
      <c r="J9" s="14" t="s">
        <v>1341</v>
      </c>
      <c r="K9" s="14" t="s">
        <v>1366</v>
      </c>
      <c r="L9" s="14" t="s">
        <v>1364</v>
      </c>
      <c r="M9" s="11" t="str">
        <f>VLOOKUP(B9,MT8167_Ballmap!A$1:'MT8167_Ballmap'!B$407,2,FALSE)</f>
        <v>AD15</v>
      </c>
      <c r="N9" s="11" t="s">
        <v>459</v>
      </c>
      <c r="O9" s="34" t="s">
        <v>16</v>
      </c>
      <c r="P9" s="32" t="s">
        <v>1050</v>
      </c>
      <c r="Q9" s="32" t="s">
        <v>1051</v>
      </c>
      <c r="R9" s="32" t="s">
        <v>1052</v>
      </c>
      <c r="S9" s="32" t="s">
        <v>1053</v>
      </c>
      <c r="T9" s="32" t="s">
        <v>66</v>
      </c>
      <c r="U9" s="32" t="s">
        <v>1054</v>
      </c>
      <c r="V9" s="32" t="s">
        <v>72</v>
      </c>
      <c r="W9" s="28" t="s">
        <v>13</v>
      </c>
      <c r="X9" s="28">
        <v>1</v>
      </c>
      <c r="Y9" s="28">
        <v>0</v>
      </c>
      <c r="Z9" s="28">
        <v>0</v>
      </c>
      <c r="AA9" s="12" t="s">
        <v>1247</v>
      </c>
    </row>
    <row r="10" spans="1:27">
      <c r="A10" s="69"/>
      <c r="B10" s="14" t="s">
        <v>460</v>
      </c>
      <c r="C10" s="14">
        <v>38</v>
      </c>
      <c r="D10" s="60"/>
      <c r="E10" s="14" t="s">
        <v>522</v>
      </c>
      <c r="F10" s="14" t="s">
        <v>522</v>
      </c>
      <c r="G10" s="14" t="s">
        <v>1398</v>
      </c>
      <c r="H10" s="19" t="s">
        <v>1396</v>
      </c>
      <c r="I10" s="14" t="s">
        <v>1340</v>
      </c>
      <c r="J10" s="14" t="s">
        <v>1340</v>
      </c>
      <c r="K10" s="14" t="s">
        <v>1367</v>
      </c>
      <c r="L10" s="14" t="s">
        <v>1368</v>
      </c>
      <c r="M10" s="11" t="str">
        <f>VLOOKUP(B10,MT8167_Ballmap!A$1:'MT8167_Ballmap'!B$407,2,FALSE)</f>
        <v>AD13</v>
      </c>
      <c r="N10" s="11" t="s">
        <v>460</v>
      </c>
      <c r="O10" s="34" t="s">
        <v>18</v>
      </c>
      <c r="P10" s="32" t="s">
        <v>1055</v>
      </c>
      <c r="Q10" s="32" t="s">
        <v>1056</v>
      </c>
      <c r="R10" s="32" t="s">
        <v>1057</v>
      </c>
      <c r="S10" s="32" t="s">
        <v>1058</v>
      </c>
      <c r="T10" s="32" t="s">
        <v>1059</v>
      </c>
      <c r="U10" s="32" t="s">
        <v>1060</v>
      </c>
      <c r="V10" s="32" t="s">
        <v>75</v>
      </c>
      <c r="W10" s="28" t="s">
        <v>13</v>
      </c>
      <c r="X10" s="28">
        <v>1</v>
      </c>
      <c r="Y10" s="28">
        <v>0</v>
      </c>
      <c r="Z10" s="28">
        <v>0</v>
      </c>
      <c r="AA10" s="12" t="s">
        <v>1247</v>
      </c>
    </row>
    <row r="11" spans="1:27">
      <c r="A11" s="69"/>
      <c r="B11" s="14" t="s">
        <v>475</v>
      </c>
      <c r="C11" s="14">
        <v>32</v>
      </c>
      <c r="D11" s="60"/>
      <c r="E11" s="14" t="s">
        <v>469</v>
      </c>
      <c r="F11" s="14" t="s">
        <v>469</v>
      </c>
      <c r="G11" s="14" t="s">
        <v>1398</v>
      </c>
      <c r="H11" s="19" t="s">
        <v>1396</v>
      </c>
      <c r="I11" s="14" t="s">
        <v>1339</v>
      </c>
      <c r="J11" s="14" t="s">
        <v>1338</v>
      </c>
      <c r="K11" s="14" t="s">
        <v>1364</v>
      </c>
      <c r="L11" s="14" t="s">
        <v>1365</v>
      </c>
      <c r="M11" s="11" t="str">
        <f>VLOOKUP(B11,MT8167_Ballmap!A$1:'MT8167_Ballmap'!B$407,2,FALSE)</f>
        <v>AB14</v>
      </c>
      <c r="N11" s="11" t="s">
        <v>475</v>
      </c>
      <c r="O11" s="32" t="s">
        <v>19</v>
      </c>
      <c r="P11" s="32" t="s">
        <v>39</v>
      </c>
      <c r="Q11" s="32" t="s">
        <v>1061</v>
      </c>
      <c r="R11" s="32" t="s">
        <v>1062</v>
      </c>
      <c r="S11" s="34" t="s">
        <v>1383</v>
      </c>
      <c r="T11" s="32" t="s">
        <v>71</v>
      </c>
      <c r="U11" s="32" t="s">
        <v>1063</v>
      </c>
      <c r="V11" s="32" t="s">
        <v>80</v>
      </c>
      <c r="W11" s="28" t="s">
        <v>13</v>
      </c>
      <c r="X11" s="28">
        <v>1</v>
      </c>
      <c r="Y11" s="28">
        <v>0</v>
      </c>
      <c r="Z11" s="28">
        <v>0</v>
      </c>
      <c r="AA11" s="12" t="s">
        <v>1247</v>
      </c>
    </row>
    <row r="12" spans="1:27">
      <c r="A12" s="69"/>
      <c r="B12" s="14" t="s">
        <v>1403</v>
      </c>
      <c r="C12" s="14">
        <v>34</v>
      </c>
      <c r="D12" s="60"/>
      <c r="E12" s="14" t="s">
        <v>1404</v>
      </c>
      <c r="F12" s="14" t="s">
        <v>1404</v>
      </c>
      <c r="G12" s="14" t="s">
        <v>1398</v>
      </c>
      <c r="H12" s="57" t="s">
        <v>1396</v>
      </c>
      <c r="I12" s="56" t="s">
        <v>1342</v>
      </c>
      <c r="J12" s="56" t="s">
        <v>1401</v>
      </c>
      <c r="K12" s="56" t="s">
        <v>1402</v>
      </c>
      <c r="L12" s="56" t="s">
        <v>1402</v>
      </c>
      <c r="M12" s="11" t="str">
        <f>VLOOKUP(B12,MT8167_Ballmap!A$1:'MT8167_Ballmap'!B$407,2,FALSE)</f>
        <v>Y14</v>
      </c>
      <c r="N12" s="11" t="s">
        <v>457</v>
      </c>
      <c r="O12" s="34" t="s">
        <v>22</v>
      </c>
      <c r="P12" s="32" t="s">
        <v>42</v>
      </c>
      <c r="Q12" s="32" t="s">
        <v>1064</v>
      </c>
      <c r="R12" s="32" t="s">
        <v>1065</v>
      </c>
      <c r="S12" s="34" t="s">
        <v>1066</v>
      </c>
      <c r="T12" s="32" t="s">
        <v>74</v>
      </c>
      <c r="U12" s="32" t="s">
        <v>1067</v>
      </c>
      <c r="V12" s="32" t="s">
        <v>94</v>
      </c>
      <c r="W12" s="28" t="s">
        <v>13</v>
      </c>
      <c r="X12" s="28">
        <v>1</v>
      </c>
      <c r="Y12" s="28">
        <v>0</v>
      </c>
      <c r="Z12" s="28">
        <v>0</v>
      </c>
      <c r="AA12" s="12" t="s">
        <v>1247</v>
      </c>
    </row>
    <row r="13" spans="1:27">
      <c r="A13" s="69"/>
      <c r="B13" s="14" t="s">
        <v>476</v>
      </c>
      <c r="C13" s="60"/>
      <c r="D13" s="14">
        <v>56</v>
      </c>
      <c r="E13" s="14" t="s">
        <v>1449</v>
      </c>
      <c r="F13" s="14" t="s">
        <v>1406</v>
      </c>
      <c r="G13" s="14" t="s">
        <v>1314</v>
      </c>
      <c r="H13" s="19" t="s">
        <v>1395</v>
      </c>
      <c r="I13" s="14" t="s">
        <v>1342</v>
      </c>
      <c r="J13" s="14" t="s">
        <v>1338</v>
      </c>
      <c r="K13" s="14" t="s">
        <v>1364</v>
      </c>
      <c r="L13" s="14" t="s">
        <v>1365</v>
      </c>
      <c r="M13" s="11" t="str">
        <f>VLOOKUP(B13,MT8167_Ballmap!A$1:'MT8167_Ballmap'!B$407,2,FALSE)</f>
        <v>AF14</v>
      </c>
      <c r="N13" s="11" t="s">
        <v>476</v>
      </c>
      <c r="O13" s="32" t="s">
        <v>25</v>
      </c>
      <c r="P13" s="32" t="s">
        <v>1068</v>
      </c>
      <c r="Q13" s="32" t="s">
        <v>1069</v>
      </c>
      <c r="R13" s="32" t="s">
        <v>77</v>
      </c>
      <c r="S13" s="34" t="s">
        <v>1070</v>
      </c>
      <c r="T13" s="32" t="s">
        <v>78</v>
      </c>
      <c r="U13" s="32" t="s">
        <v>79</v>
      </c>
      <c r="V13" s="32" t="s">
        <v>104</v>
      </c>
      <c r="W13" s="28" t="s">
        <v>13</v>
      </c>
      <c r="X13" s="28">
        <v>1</v>
      </c>
      <c r="Y13" s="28">
        <v>0</v>
      </c>
      <c r="Z13" s="28">
        <v>0</v>
      </c>
      <c r="AA13" s="12" t="s">
        <v>1247</v>
      </c>
    </row>
    <row r="14" spans="1:27">
      <c r="A14" s="69"/>
      <c r="B14" s="14" t="s">
        <v>488</v>
      </c>
      <c r="C14" s="14">
        <v>44</v>
      </c>
      <c r="D14" s="60"/>
      <c r="E14" s="14" t="s">
        <v>1471</v>
      </c>
      <c r="F14" s="14" t="s">
        <v>1410</v>
      </c>
      <c r="G14" s="14" t="s">
        <v>1411</v>
      </c>
      <c r="H14" s="19" t="s">
        <v>1395</v>
      </c>
      <c r="I14" s="14" t="s">
        <v>1342</v>
      </c>
      <c r="J14" s="14" t="s">
        <v>1338</v>
      </c>
      <c r="K14" s="14" t="s">
        <v>1364</v>
      </c>
      <c r="L14" s="14" t="s">
        <v>1365</v>
      </c>
      <c r="M14" s="11" t="str">
        <f>VLOOKUP(B14,MT8167_Ballmap!A$1:'MT8167_Ballmap'!B$407,2,FALSE)</f>
        <v>AA15</v>
      </c>
      <c r="N14" s="11" t="s">
        <v>488</v>
      </c>
      <c r="O14" s="32" t="s">
        <v>26</v>
      </c>
      <c r="P14" s="32" t="s">
        <v>1071</v>
      </c>
      <c r="Q14" s="32" t="s">
        <v>1072</v>
      </c>
      <c r="R14" s="32" t="s">
        <v>82</v>
      </c>
      <c r="S14" s="34" t="s">
        <v>1073</v>
      </c>
      <c r="T14" s="32" t="s">
        <v>23</v>
      </c>
      <c r="U14" s="32" t="s">
        <v>1074</v>
      </c>
      <c r="V14" s="32" t="s">
        <v>130</v>
      </c>
      <c r="W14" s="28" t="s">
        <v>13</v>
      </c>
      <c r="X14" s="28">
        <v>1</v>
      </c>
      <c r="Y14" s="28">
        <v>0</v>
      </c>
      <c r="Z14" s="28">
        <v>0</v>
      </c>
      <c r="AA14" s="12" t="s">
        <v>1247</v>
      </c>
    </row>
    <row r="15" spans="1:27">
      <c r="A15" s="69"/>
      <c r="B15" s="14" t="s">
        <v>472</v>
      </c>
      <c r="C15" s="60"/>
      <c r="D15" s="14">
        <v>54</v>
      </c>
      <c r="E15" s="14" t="s">
        <v>1472</v>
      </c>
      <c r="F15" s="14" t="s">
        <v>1405</v>
      </c>
      <c r="G15" s="14" t="s">
        <v>1298</v>
      </c>
      <c r="H15" s="18" t="s">
        <v>1336</v>
      </c>
      <c r="I15" s="14" t="s">
        <v>1342</v>
      </c>
      <c r="J15" s="14" t="s">
        <v>1338</v>
      </c>
      <c r="K15" s="14" t="s">
        <v>1364</v>
      </c>
      <c r="L15" s="14" t="s">
        <v>1365</v>
      </c>
      <c r="M15" s="11" t="str">
        <f>VLOOKUP(B15,MT8167_Ballmap!A$1:'MT8167_Ballmap'!B$407,2,FALSE)</f>
        <v>AD12</v>
      </c>
      <c r="N15" s="11" t="s">
        <v>472</v>
      </c>
      <c r="O15" s="32" t="s">
        <v>27</v>
      </c>
      <c r="P15" s="32" t="s">
        <v>1075</v>
      </c>
      <c r="Q15" s="32" t="s">
        <v>85</v>
      </c>
      <c r="R15" s="32" t="s">
        <v>86</v>
      </c>
      <c r="S15" s="34" t="s">
        <v>1076</v>
      </c>
      <c r="T15" s="32" t="s">
        <v>20</v>
      </c>
      <c r="U15" s="32" t="s">
        <v>1077</v>
      </c>
      <c r="V15" s="32" t="s">
        <v>132</v>
      </c>
      <c r="W15" s="28" t="s">
        <v>13</v>
      </c>
      <c r="X15" s="28">
        <v>1</v>
      </c>
      <c r="Y15" s="28">
        <v>0</v>
      </c>
      <c r="Z15" s="28">
        <v>0</v>
      </c>
      <c r="AA15" s="12" t="s">
        <v>1247</v>
      </c>
    </row>
    <row r="16" spans="1:27">
      <c r="A16" s="69"/>
      <c r="B16" s="14" t="s">
        <v>474</v>
      </c>
      <c r="C16" s="60"/>
      <c r="D16" s="60"/>
      <c r="E16" s="14" t="s">
        <v>1450</v>
      </c>
      <c r="F16" s="60"/>
      <c r="G16" s="14" t="s">
        <v>1412</v>
      </c>
      <c r="H16" s="19" t="s">
        <v>1336</v>
      </c>
      <c r="I16" s="14" t="s">
        <v>1337</v>
      </c>
      <c r="J16" s="14" t="s">
        <v>1338</v>
      </c>
      <c r="K16" s="14" t="s">
        <v>1366</v>
      </c>
      <c r="L16" s="14" t="s">
        <v>1364</v>
      </c>
      <c r="M16" s="11" t="str">
        <f>VLOOKUP(B16,MT8167_Ballmap!A$1:'MT8167_Ballmap'!B$407,2,FALSE)</f>
        <v>AD14</v>
      </c>
      <c r="N16" s="11" t="s">
        <v>474</v>
      </c>
      <c r="O16" s="34" t="s">
        <v>28</v>
      </c>
      <c r="P16" s="32" t="s">
        <v>1078</v>
      </c>
      <c r="Q16" s="32" t="s">
        <v>89</v>
      </c>
      <c r="R16" s="32" t="s">
        <v>86</v>
      </c>
      <c r="S16" s="32" t="s">
        <v>1079</v>
      </c>
      <c r="T16" s="32" t="s">
        <v>90</v>
      </c>
      <c r="U16" s="32" t="s">
        <v>1080</v>
      </c>
      <c r="V16" s="32" t="s">
        <v>134</v>
      </c>
      <c r="W16" s="28" t="s">
        <v>13</v>
      </c>
      <c r="X16" s="28">
        <v>1</v>
      </c>
      <c r="Y16" s="28">
        <v>0</v>
      </c>
      <c r="Z16" s="28">
        <v>0</v>
      </c>
      <c r="AA16" s="12" t="s">
        <v>1247</v>
      </c>
    </row>
    <row r="17" spans="1:27">
      <c r="A17" s="69"/>
      <c r="B17" s="14" t="s">
        <v>543</v>
      </c>
      <c r="C17" s="14">
        <v>70</v>
      </c>
      <c r="D17" s="60"/>
      <c r="E17" s="14" t="s">
        <v>1451</v>
      </c>
      <c r="F17" s="14" t="s">
        <v>1413</v>
      </c>
      <c r="G17" s="14" t="s">
        <v>1297</v>
      </c>
      <c r="H17" s="19" t="s">
        <v>1336</v>
      </c>
      <c r="I17" s="14" t="s">
        <v>1342</v>
      </c>
      <c r="J17" s="14" t="s">
        <v>1341</v>
      </c>
      <c r="K17" s="14" t="s">
        <v>1366</v>
      </c>
      <c r="L17" s="14" t="s">
        <v>1364</v>
      </c>
      <c r="M17" s="11" t="str">
        <f>VLOOKUP(B17,MT8167_Ballmap!A$1:'MT8167_Ballmap'!B$407,2,FALSE)</f>
        <v>Y15</v>
      </c>
      <c r="N17" s="11" t="s">
        <v>543</v>
      </c>
      <c r="O17" s="34" t="s">
        <v>29</v>
      </c>
      <c r="P17" s="32" t="s">
        <v>1075</v>
      </c>
      <c r="Q17" s="32" t="s">
        <v>59</v>
      </c>
      <c r="R17" s="32" t="s">
        <v>1063</v>
      </c>
      <c r="S17" s="32" t="s">
        <v>121</v>
      </c>
      <c r="T17" s="32" t="s">
        <v>1081</v>
      </c>
      <c r="U17" s="32" t="s">
        <v>1082</v>
      </c>
      <c r="V17" s="32" t="s">
        <v>137</v>
      </c>
      <c r="W17" s="28" t="s">
        <v>13</v>
      </c>
      <c r="X17" s="28">
        <v>1</v>
      </c>
      <c r="Y17" s="28">
        <v>0</v>
      </c>
      <c r="Z17" s="28">
        <v>0</v>
      </c>
      <c r="AA17" s="12" t="s">
        <v>1247</v>
      </c>
    </row>
    <row r="18" spans="1:27">
      <c r="A18" s="69"/>
      <c r="B18" s="14" t="s">
        <v>1468</v>
      </c>
      <c r="C18" s="60"/>
      <c r="D18" s="14">
        <v>57</v>
      </c>
      <c r="E18" s="14" t="s">
        <v>1452</v>
      </c>
      <c r="F18" s="14" t="s">
        <v>1446</v>
      </c>
      <c r="G18" s="14" t="s">
        <v>1408</v>
      </c>
      <c r="H18" s="19" t="s">
        <v>1409</v>
      </c>
      <c r="I18" s="14" t="s">
        <v>1337</v>
      </c>
      <c r="J18" s="14" t="s">
        <v>1338</v>
      </c>
      <c r="K18" s="14" t="s">
        <v>1364</v>
      </c>
      <c r="L18" s="14" t="s">
        <v>1364</v>
      </c>
      <c r="M18" s="11" t="str">
        <f>VLOOKUP(B18,MT8167_Ballmap!A$1:'MT8167_Ballmap'!B$407,2,FALSE)</f>
        <v>AE12</v>
      </c>
      <c r="N18" s="11" t="s">
        <v>743</v>
      </c>
      <c r="O18" s="32" t="s">
        <v>31</v>
      </c>
      <c r="P18" s="32" t="s">
        <v>1078</v>
      </c>
      <c r="Q18" s="32" t="s">
        <v>40</v>
      </c>
      <c r="R18" s="37" t="s">
        <v>1083</v>
      </c>
      <c r="S18" s="32" t="s">
        <v>124</v>
      </c>
      <c r="T18" s="32" t="s">
        <v>1084</v>
      </c>
      <c r="U18" s="34" t="s">
        <v>1378</v>
      </c>
      <c r="V18" s="32" t="s">
        <v>159</v>
      </c>
      <c r="W18" s="28" t="s">
        <v>13</v>
      </c>
      <c r="X18" s="28">
        <v>1</v>
      </c>
      <c r="Y18" s="28">
        <v>0</v>
      </c>
      <c r="Z18" s="28">
        <v>0</v>
      </c>
      <c r="AA18" s="12" t="s">
        <v>1247</v>
      </c>
    </row>
    <row r="19" spans="1:27">
      <c r="A19" s="69"/>
      <c r="B19" s="14" t="s">
        <v>722</v>
      </c>
      <c r="C19" s="60"/>
      <c r="D19" s="60"/>
      <c r="E19" s="60"/>
      <c r="F19" s="60"/>
      <c r="G19" s="60"/>
      <c r="H19" s="60" t="s">
        <v>1336</v>
      </c>
      <c r="I19" s="14" t="s">
        <v>1337</v>
      </c>
      <c r="J19" s="14" t="s">
        <v>1338</v>
      </c>
      <c r="K19" s="14" t="s">
        <v>1366</v>
      </c>
      <c r="L19" s="14" t="s">
        <v>1364</v>
      </c>
      <c r="M19" s="11" t="str">
        <f>VLOOKUP(B19,MT8167_Ballmap!A$1:'MT8167_Ballmap'!B$407,2,FALSE)</f>
        <v>AB15</v>
      </c>
      <c r="N19" s="11" t="s">
        <v>722</v>
      </c>
      <c r="O19" s="34" t="s">
        <v>33</v>
      </c>
      <c r="P19" s="32"/>
      <c r="Q19" s="32"/>
      <c r="R19" s="32" t="s">
        <v>1085</v>
      </c>
      <c r="S19" s="32" t="s">
        <v>127</v>
      </c>
      <c r="T19" s="32" t="s">
        <v>1086</v>
      </c>
      <c r="U19" s="32" t="s">
        <v>1087</v>
      </c>
      <c r="V19" s="32" t="s">
        <v>161</v>
      </c>
      <c r="W19" s="28" t="s">
        <v>13</v>
      </c>
      <c r="X19" s="28">
        <v>1</v>
      </c>
      <c r="Y19" s="28">
        <v>0</v>
      </c>
      <c r="Z19" s="28">
        <v>0</v>
      </c>
      <c r="AA19" s="12" t="s">
        <v>1247</v>
      </c>
    </row>
    <row r="20" spans="1:27" ht="16.5" customHeight="1">
      <c r="A20" s="68" t="s">
        <v>1255</v>
      </c>
      <c r="B20" s="15" t="s">
        <v>494</v>
      </c>
      <c r="C20" s="60"/>
      <c r="D20" s="60"/>
      <c r="E20" s="15" t="s">
        <v>1480</v>
      </c>
      <c r="F20" s="15" t="s">
        <v>723</v>
      </c>
      <c r="G20" s="15" t="s">
        <v>723</v>
      </c>
      <c r="H20" s="19" t="s">
        <v>1409</v>
      </c>
      <c r="I20" s="15" t="s">
        <v>1337</v>
      </c>
      <c r="J20" s="15" t="s">
        <v>1338</v>
      </c>
      <c r="K20" s="15" t="s">
        <v>1366</v>
      </c>
      <c r="L20" s="15" t="s">
        <v>1364</v>
      </c>
      <c r="M20" s="11" t="str">
        <f>VLOOKUP(B20,MT8167_Ballmap!A$1:'MT8167_Ballmap'!B$407,2,FALSE)</f>
        <v>H24</v>
      </c>
      <c r="N20" s="11" t="s">
        <v>494</v>
      </c>
      <c r="O20" s="34" t="s">
        <v>34</v>
      </c>
      <c r="P20" s="32"/>
      <c r="Q20" s="32" t="s">
        <v>1088</v>
      </c>
      <c r="R20" s="33" t="s">
        <v>1089</v>
      </c>
      <c r="S20" s="32" t="s">
        <v>20</v>
      </c>
      <c r="T20" s="32" t="s">
        <v>63</v>
      </c>
      <c r="U20" s="32" t="s">
        <v>1090</v>
      </c>
      <c r="V20" s="32" t="s">
        <v>109</v>
      </c>
      <c r="W20" s="28" t="s">
        <v>13</v>
      </c>
      <c r="X20" s="28">
        <v>1</v>
      </c>
      <c r="Y20" s="28">
        <v>0</v>
      </c>
      <c r="Z20" s="28">
        <v>6</v>
      </c>
      <c r="AA20" s="12" t="s">
        <v>1248</v>
      </c>
    </row>
    <row r="21" spans="1:27">
      <c r="A21" s="69"/>
      <c r="B21" s="15" t="s">
        <v>542</v>
      </c>
      <c r="C21" s="15">
        <v>13</v>
      </c>
      <c r="D21" s="60"/>
      <c r="E21" s="15" t="s">
        <v>1453</v>
      </c>
      <c r="F21" s="15" t="s">
        <v>1273</v>
      </c>
      <c r="G21" s="15" t="s">
        <v>1300</v>
      </c>
      <c r="H21" s="19" t="s">
        <v>1344</v>
      </c>
      <c r="I21" s="15" t="s">
        <v>1337</v>
      </c>
      <c r="J21" s="15" t="s">
        <v>1338</v>
      </c>
      <c r="K21" s="15" t="s">
        <v>1366</v>
      </c>
      <c r="L21" s="15" t="s">
        <v>1370</v>
      </c>
      <c r="M21" s="11" t="str">
        <f>VLOOKUP(B21,MT8167_Ballmap!A$1:'MT8167_Ballmap'!B$407,2,FALSE)</f>
        <v>K25</v>
      </c>
      <c r="N21" s="11" t="s">
        <v>542</v>
      </c>
      <c r="O21" s="34" t="s">
        <v>37</v>
      </c>
      <c r="P21" s="32"/>
      <c r="Q21" s="32" t="s">
        <v>1091</v>
      </c>
      <c r="R21" s="33" t="s">
        <v>1092</v>
      </c>
      <c r="S21" s="32" t="s">
        <v>90</v>
      </c>
      <c r="T21" s="32" t="s">
        <v>66</v>
      </c>
      <c r="U21" s="32" t="s">
        <v>1093</v>
      </c>
      <c r="V21" s="32" t="s">
        <v>122</v>
      </c>
      <c r="W21" s="29" t="s">
        <v>17</v>
      </c>
      <c r="X21" s="28">
        <v>1</v>
      </c>
      <c r="Y21" s="28">
        <v>1</v>
      </c>
      <c r="Z21" s="28">
        <v>6</v>
      </c>
      <c r="AA21" s="12" t="s">
        <v>1249</v>
      </c>
    </row>
    <row r="22" spans="1:27">
      <c r="A22" s="69"/>
      <c r="B22" s="15" t="s">
        <v>538</v>
      </c>
      <c r="C22" s="60"/>
      <c r="D22" s="15">
        <v>13</v>
      </c>
      <c r="E22" s="15" t="s">
        <v>1454</v>
      </c>
      <c r="F22" s="15" t="s">
        <v>1414</v>
      </c>
      <c r="G22" s="15" t="s">
        <v>1416</v>
      </c>
      <c r="H22" s="19" t="s">
        <v>1336</v>
      </c>
      <c r="I22" s="15" t="s">
        <v>1337</v>
      </c>
      <c r="J22" s="15" t="s">
        <v>1338</v>
      </c>
      <c r="K22" s="15" t="s">
        <v>1369</v>
      </c>
      <c r="L22" s="15" t="s">
        <v>1371</v>
      </c>
      <c r="M22" s="11" t="str">
        <f>VLOOKUP(B22,MT8167_Ballmap!A$1:'MT8167_Ballmap'!B$407,2,FALSE)</f>
        <v>J24</v>
      </c>
      <c r="N22" s="11" t="s">
        <v>538</v>
      </c>
      <c r="O22" s="34" t="s">
        <v>38</v>
      </c>
      <c r="P22" s="32"/>
      <c r="Q22" s="32" t="s">
        <v>1094</v>
      </c>
      <c r="R22" s="33" t="s">
        <v>1095</v>
      </c>
      <c r="S22" s="32" t="s">
        <v>121</v>
      </c>
      <c r="T22" s="32" t="s">
        <v>74</v>
      </c>
      <c r="U22" s="32" t="s">
        <v>1096</v>
      </c>
      <c r="V22" s="32" t="s">
        <v>125</v>
      </c>
      <c r="W22" s="29" t="s">
        <v>17</v>
      </c>
      <c r="X22" s="28">
        <v>1</v>
      </c>
      <c r="Y22" s="28">
        <v>1</v>
      </c>
      <c r="Z22" s="28">
        <v>6</v>
      </c>
      <c r="AA22" s="12" t="s">
        <v>1249</v>
      </c>
    </row>
    <row r="23" spans="1:27">
      <c r="A23" s="69"/>
      <c r="B23" s="15" t="s">
        <v>524</v>
      </c>
      <c r="C23" s="60"/>
      <c r="D23" s="15">
        <v>11</v>
      </c>
      <c r="E23" s="15" t="s">
        <v>1415</v>
      </c>
      <c r="F23" s="15" t="s">
        <v>1415</v>
      </c>
      <c r="G23" s="15" t="s">
        <v>1417</v>
      </c>
      <c r="H23" s="19" t="s">
        <v>1335</v>
      </c>
      <c r="I23" s="15" t="s">
        <v>1342</v>
      </c>
      <c r="J23" s="15" t="s">
        <v>1341</v>
      </c>
      <c r="K23" s="15" t="s">
        <v>1369</v>
      </c>
      <c r="L23" s="15" t="s">
        <v>1371</v>
      </c>
      <c r="M23" s="11" t="str">
        <f>VLOOKUP(B23,MT8167_Ballmap!A$1:'MT8167_Ballmap'!B$407,2,FALSE)</f>
        <v>J23</v>
      </c>
      <c r="N23" s="11" t="s">
        <v>524</v>
      </c>
      <c r="O23" s="32" t="s">
        <v>41</v>
      </c>
      <c r="P23" s="32"/>
      <c r="Q23" s="32" t="s">
        <v>1097</v>
      </c>
      <c r="R23" s="33" t="s">
        <v>1098</v>
      </c>
      <c r="S23" s="34" t="s">
        <v>97</v>
      </c>
      <c r="T23" s="32" t="s">
        <v>124</v>
      </c>
      <c r="U23" s="32" t="s">
        <v>1099</v>
      </c>
      <c r="V23" s="32" t="s">
        <v>128</v>
      </c>
      <c r="W23" s="29" t="s">
        <v>17</v>
      </c>
      <c r="X23" s="28">
        <v>1</v>
      </c>
      <c r="Y23" s="28">
        <v>1</v>
      </c>
      <c r="Z23" s="28">
        <v>6</v>
      </c>
      <c r="AA23" s="12" t="s">
        <v>1249</v>
      </c>
    </row>
    <row r="24" spans="1:27">
      <c r="A24" s="68" t="s">
        <v>1257</v>
      </c>
      <c r="B24" s="16" t="s">
        <v>510</v>
      </c>
      <c r="C24" s="61"/>
      <c r="D24" s="16">
        <v>60</v>
      </c>
      <c r="E24" s="16" t="s">
        <v>1455</v>
      </c>
      <c r="F24" s="16" t="s">
        <v>1447</v>
      </c>
      <c r="G24" s="16" t="s">
        <v>1301</v>
      </c>
      <c r="H24" s="18" t="s">
        <v>1336</v>
      </c>
      <c r="I24" s="16" t="s">
        <v>1342</v>
      </c>
      <c r="J24" s="16" t="s">
        <v>1341</v>
      </c>
      <c r="K24" s="16" t="s">
        <v>1369</v>
      </c>
      <c r="L24" s="16" t="s">
        <v>1370</v>
      </c>
      <c r="M24" s="11" t="str">
        <f>VLOOKUP(B24,MT8167_Ballmap!A$1:'MT8167_Ballmap'!B$407,2,FALSE)</f>
        <v>AC8</v>
      </c>
      <c r="N24" s="11" t="s">
        <v>510</v>
      </c>
      <c r="O24" s="34" t="s">
        <v>44</v>
      </c>
      <c r="P24" s="32"/>
      <c r="Q24" s="32" t="s">
        <v>100</v>
      </c>
      <c r="R24" s="32" t="s">
        <v>1100</v>
      </c>
      <c r="S24" s="32" t="s">
        <v>1050</v>
      </c>
      <c r="T24" s="32" t="s">
        <v>121</v>
      </c>
      <c r="U24" s="32" t="s">
        <v>1038</v>
      </c>
      <c r="V24" s="32" t="s">
        <v>163</v>
      </c>
      <c r="W24" s="28" t="s">
        <v>13</v>
      </c>
      <c r="X24" s="28">
        <v>1</v>
      </c>
      <c r="Y24" s="28">
        <v>0</v>
      </c>
      <c r="Z24" s="28">
        <v>0</v>
      </c>
      <c r="AA24" s="12" t="s">
        <v>1247</v>
      </c>
    </row>
    <row r="25" spans="1:27">
      <c r="A25" s="69"/>
      <c r="B25" s="16" t="s">
        <v>541</v>
      </c>
      <c r="C25" s="16">
        <v>55</v>
      </c>
      <c r="D25" s="61"/>
      <c r="E25" s="16" t="s">
        <v>1456</v>
      </c>
      <c r="F25" s="16" t="s">
        <v>1274</v>
      </c>
      <c r="G25" s="16" t="s">
        <v>1302</v>
      </c>
      <c r="H25" s="18" t="s">
        <v>1336</v>
      </c>
      <c r="I25" s="16" t="s">
        <v>1342</v>
      </c>
      <c r="J25" s="16" t="s">
        <v>1341</v>
      </c>
      <c r="K25" s="16" t="s">
        <v>1369</v>
      </c>
      <c r="L25" s="16" t="s">
        <v>1370</v>
      </c>
      <c r="M25" s="11" t="str">
        <f>VLOOKUP(B25,MT8167_Ballmap!A$1:'MT8167_Ballmap'!B$407,2,FALSE)</f>
        <v>AD7</v>
      </c>
      <c r="N25" s="11" t="s">
        <v>541</v>
      </c>
      <c r="O25" s="34" t="s">
        <v>47</v>
      </c>
      <c r="P25" s="32" t="s">
        <v>142</v>
      </c>
      <c r="Q25" s="32" t="s">
        <v>97</v>
      </c>
      <c r="R25" s="32" t="s">
        <v>1101</v>
      </c>
      <c r="S25" s="32" t="s">
        <v>1055</v>
      </c>
      <c r="T25" s="32" t="s">
        <v>124</v>
      </c>
      <c r="U25" s="32" t="s">
        <v>1042</v>
      </c>
      <c r="V25" s="32" t="s">
        <v>165</v>
      </c>
      <c r="W25" s="28" t="s">
        <v>13</v>
      </c>
      <c r="X25" s="28">
        <v>1</v>
      </c>
      <c r="Y25" s="28">
        <v>0</v>
      </c>
      <c r="Z25" s="28">
        <v>0</v>
      </c>
      <c r="AA25" s="12" t="s">
        <v>1247</v>
      </c>
    </row>
    <row r="26" spans="1:27">
      <c r="A26" s="69"/>
      <c r="B26" s="16" t="s">
        <v>547</v>
      </c>
      <c r="C26" s="16">
        <v>42</v>
      </c>
      <c r="D26" s="61"/>
      <c r="E26" s="16" t="s">
        <v>1457</v>
      </c>
      <c r="F26" s="16" t="s">
        <v>1418</v>
      </c>
      <c r="G26" s="21" t="s">
        <v>1299</v>
      </c>
      <c r="H26" s="18" t="s">
        <v>1336</v>
      </c>
      <c r="I26" s="16" t="s">
        <v>1337</v>
      </c>
      <c r="J26" s="16" t="s">
        <v>1338</v>
      </c>
      <c r="K26" s="16" t="s">
        <v>1366</v>
      </c>
      <c r="L26" s="16" t="s">
        <v>1365</v>
      </c>
      <c r="M26" s="11" t="str">
        <f>VLOOKUP(B26,MT8167_Ballmap!A$1:'MT8167_Ballmap'!B$407,2,FALSE)</f>
        <v>AE7</v>
      </c>
      <c r="N26" s="11" t="s">
        <v>547</v>
      </c>
      <c r="O26" s="32" t="s">
        <v>50</v>
      </c>
      <c r="P26" s="32" t="s">
        <v>145</v>
      </c>
      <c r="Q26" s="32"/>
      <c r="R26" s="34" t="s">
        <v>1102</v>
      </c>
      <c r="S26" s="32" t="s">
        <v>1072</v>
      </c>
      <c r="T26" s="32" t="s">
        <v>127</v>
      </c>
      <c r="U26" s="32" t="s">
        <v>1047</v>
      </c>
      <c r="V26" s="32" t="s">
        <v>167</v>
      </c>
      <c r="W26" s="28" t="s">
        <v>13</v>
      </c>
      <c r="X26" s="28">
        <v>1</v>
      </c>
      <c r="Y26" s="28">
        <v>0</v>
      </c>
      <c r="Z26" s="28">
        <v>0</v>
      </c>
      <c r="AA26" s="12" t="s">
        <v>1247</v>
      </c>
    </row>
    <row r="27" spans="1:27">
      <c r="A27" s="70" t="s">
        <v>1255</v>
      </c>
      <c r="B27" s="65" t="s">
        <v>740</v>
      </c>
      <c r="C27" s="61"/>
      <c r="D27" s="61"/>
      <c r="E27" s="65" t="s">
        <v>1469</v>
      </c>
      <c r="F27" s="61"/>
      <c r="G27" s="65" t="s">
        <v>1380</v>
      </c>
      <c r="H27" s="18" t="s">
        <v>1336</v>
      </c>
      <c r="I27" s="65" t="s">
        <v>1342</v>
      </c>
      <c r="J27" s="65" t="s">
        <v>1382</v>
      </c>
      <c r="K27" s="65" t="s">
        <v>1366</v>
      </c>
      <c r="L27" s="65" t="s">
        <v>1364</v>
      </c>
      <c r="M27" s="11" t="str">
        <f>VLOOKUP(B27,MT8167_Ballmap!A$1:'MT8167_Ballmap'!B$407,2,FALSE)</f>
        <v>K24</v>
      </c>
      <c r="N27" s="11" t="s">
        <v>740</v>
      </c>
      <c r="O27" s="34" t="s">
        <v>54</v>
      </c>
      <c r="P27" s="32" t="s">
        <v>1103</v>
      </c>
      <c r="Q27" s="32" t="s">
        <v>23</v>
      </c>
      <c r="R27" s="32" t="s">
        <v>1104</v>
      </c>
      <c r="S27" s="32"/>
      <c r="T27" s="32"/>
      <c r="U27" s="32"/>
      <c r="V27" s="32" t="s">
        <v>239</v>
      </c>
      <c r="W27" s="29" t="s">
        <v>17</v>
      </c>
      <c r="X27" s="28">
        <v>1</v>
      </c>
      <c r="Y27" s="28">
        <v>1</v>
      </c>
      <c r="Z27" s="28">
        <v>1</v>
      </c>
      <c r="AA27" s="12" t="s">
        <v>1247</v>
      </c>
    </row>
    <row r="28" spans="1:27">
      <c r="A28" s="71"/>
      <c r="B28" s="15" t="s">
        <v>757</v>
      </c>
      <c r="C28" s="15">
        <v>15</v>
      </c>
      <c r="D28" s="60"/>
      <c r="E28" s="15" t="s">
        <v>1458</v>
      </c>
      <c r="F28" s="15" t="s">
        <v>1275</v>
      </c>
      <c r="G28" s="15" t="s">
        <v>1303</v>
      </c>
      <c r="H28" s="19" t="s">
        <v>1336</v>
      </c>
      <c r="I28" s="15" t="s">
        <v>1337</v>
      </c>
      <c r="J28" s="15" t="s">
        <v>1338</v>
      </c>
      <c r="K28" s="15" t="s">
        <v>1366</v>
      </c>
      <c r="L28" s="15" t="s">
        <v>1365</v>
      </c>
      <c r="M28" s="11" t="str">
        <f>VLOOKUP(B28,MT8167_Ballmap!A$1:'MT8167_Ballmap'!B$407,2,FALSE)</f>
        <v>K23</v>
      </c>
      <c r="N28" s="11" t="s">
        <v>757</v>
      </c>
      <c r="O28" s="34" t="s">
        <v>56</v>
      </c>
      <c r="P28" s="32"/>
      <c r="Q28" s="32" t="s">
        <v>1105</v>
      </c>
      <c r="R28" s="32" t="s">
        <v>1085</v>
      </c>
      <c r="S28" s="32" t="s">
        <v>100</v>
      </c>
      <c r="T28" s="37" t="s">
        <v>1083</v>
      </c>
      <c r="U28" s="32" t="s">
        <v>1106</v>
      </c>
      <c r="V28" s="32" t="s">
        <v>140</v>
      </c>
      <c r="W28" s="28" t="s">
        <v>13</v>
      </c>
      <c r="X28" s="28">
        <v>1</v>
      </c>
      <c r="Y28" s="28">
        <v>0</v>
      </c>
      <c r="Z28" s="28">
        <v>6</v>
      </c>
      <c r="AA28" s="12" t="s">
        <v>1248</v>
      </c>
    </row>
    <row r="29" spans="1:27">
      <c r="A29" s="72"/>
      <c r="B29" s="15" t="s">
        <v>758</v>
      </c>
      <c r="C29" s="15">
        <v>17</v>
      </c>
      <c r="D29" s="60"/>
      <c r="E29" s="15" t="s">
        <v>1459</v>
      </c>
      <c r="F29" s="15" t="s">
        <v>1276</v>
      </c>
      <c r="G29" s="15" t="s">
        <v>1304</v>
      </c>
      <c r="H29" s="19" t="s">
        <v>1336</v>
      </c>
      <c r="I29" s="15" t="s">
        <v>1337</v>
      </c>
      <c r="J29" s="15" t="s">
        <v>1338</v>
      </c>
      <c r="K29" s="15" t="s">
        <v>1369</v>
      </c>
      <c r="L29" s="15" t="s">
        <v>1366</v>
      </c>
      <c r="M29" s="11" t="str">
        <f>VLOOKUP(B29,MT8167_Ballmap!A$1:'MT8167_Ballmap'!B$407,2,FALSE)</f>
        <v>L25</v>
      </c>
      <c r="N29" s="11" t="s">
        <v>758</v>
      </c>
      <c r="O29" s="34" t="s">
        <v>58</v>
      </c>
      <c r="P29" s="32"/>
      <c r="Q29" s="32" t="s">
        <v>1107</v>
      </c>
      <c r="R29" s="32" t="s">
        <v>1045</v>
      </c>
      <c r="S29" s="32" t="s">
        <v>1108</v>
      </c>
      <c r="T29" s="32" t="s">
        <v>1087</v>
      </c>
      <c r="U29" s="32" t="s">
        <v>1109</v>
      </c>
      <c r="V29" s="32" t="s">
        <v>143</v>
      </c>
      <c r="W29" s="29" t="s">
        <v>17</v>
      </c>
      <c r="X29" s="28">
        <v>1</v>
      </c>
      <c r="Y29" s="28">
        <v>1</v>
      </c>
      <c r="Z29" s="28">
        <v>6</v>
      </c>
      <c r="AA29" s="12" t="s">
        <v>1249</v>
      </c>
    </row>
    <row r="30" spans="1:27">
      <c r="A30" s="70" t="s">
        <v>1254</v>
      </c>
      <c r="B30" s="17" t="s">
        <v>759</v>
      </c>
      <c r="C30" s="17">
        <v>40</v>
      </c>
      <c r="D30" s="61"/>
      <c r="E30" s="17" t="s">
        <v>1460</v>
      </c>
      <c r="F30" s="17" t="s">
        <v>1277</v>
      </c>
      <c r="G30" s="17" t="s">
        <v>1305</v>
      </c>
      <c r="H30" s="18" t="s">
        <v>1336</v>
      </c>
      <c r="I30" s="17" t="s">
        <v>1345</v>
      </c>
      <c r="J30" s="17" t="s">
        <v>1346</v>
      </c>
      <c r="K30" s="17" t="s">
        <v>1364</v>
      </c>
      <c r="L30" s="17" t="s">
        <v>1364</v>
      </c>
      <c r="M30" s="11" t="str">
        <f>VLOOKUP(B30,MT8167_Ballmap!A$1:'MT8167_Ballmap'!B$407,2,FALSE)</f>
        <v>AE13</v>
      </c>
      <c r="N30" s="11" t="s">
        <v>759</v>
      </c>
      <c r="O30" s="34" t="s">
        <v>62</v>
      </c>
      <c r="P30" s="32" t="s">
        <v>1110</v>
      </c>
      <c r="Q30" s="32" t="s">
        <v>1111</v>
      </c>
      <c r="R30" s="32" t="s">
        <v>20</v>
      </c>
      <c r="S30" s="32" t="s">
        <v>39</v>
      </c>
      <c r="T30" s="32" t="s">
        <v>40</v>
      </c>
      <c r="U30" s="32" t="s">
        <v>1112</v>
      </c>
      <c r="V30" s="32" t="s">
        <v>46</v>
      </c>
      <c r="W30" s="28" t="s">
        <v>13</v>
      </c>
      <c r="X30" s="28">
        <v>1</v>
      </c>
      <c r="Y30" s="28">
        <v>0</v>
      </c>
      <c r="Z30" s="28">
        <v>0</v>
      </c>
      <c r="AA30" s="12" t="s">
        <v>1247</v>
      </c>
    </row>
    <row r="31" spans="1:27">
      <c r="A31" s="72"/>
      <c r="B31" s="17" t="s">
        <v>760</v>
      </c>
      <c r="C31" s="61"/>
      <c r="D31" s="61"/>
      <c r="E31" s="17" t="s">
        <v>1467</v>
      </c>
      <c r="F31" s="61"/>
      <c r="G31" s="59" t="s">
        <v>1380</v>
      </c>
      <c r="H31" s="18" t="s">
        <v>1336</v>
      </c>
      <c r="I31" s="17" t="s">
        <v>1347</v>
      </c>
      <c r="J31" s="17" t="s">
        <v>1348</v>
      </c>
      <c r="K31" s="17" t="s">
        <v>1366</v>
      </c>
      <c r="L31" s="17" t="s">
        <v>1364</v>
      </c>
      <c r="M31" s="11" t="str">
        <f>VLOOKUP(B31,MT8167_Ballmap!A$1:'MT8167_Ballmap'!B$407,2,FALSE)</f>
        <v>AE14</v>
      </c>
      <c r="N31" s="11" t="s">
        <v>760</v>
      </c>
      <c r="O31" s="34" t="s">
        <v>65</v>
      </c>
      <c r="P31" s="32" t="s">
        <v>1113</v>
      </c>
      <c r="Q31" s="32" t="s">
        <v>1114</v>
      </c>
      <c r="R31" s="32" t="s">
        <v>23</v>
      </c>
      <c r="S31" s="32" t="s">
        <v>42</v>
      </c>
      <c r="T31" s="32" t="s">
        <v>43</v>
      </c>
      <c r="U31" s="32" t="s">
        <v>1097</v>
      </c>
      <c r="V31" s="32" t="s">
        <v>49</v>
      </c>
      <c r="W31" s="28" t="s">
        <v>13</v>
      </c>
      <c r="X31" s="28">
        <v>1</v>
      </c>
      <c r="Y31" s="28">
        <v>0</v>
      </c>
      <c r="Z31" s="28">
        <v>0</v>
      </c>
      <c r="AA31" s="12" t="s">
        <v>1247</v>
      </c>
    </row>
    <row r="32" spans="1:27">
      <c r="A32" s="68" t="s">
        <v>1258</v>
      </c>
      <c r="B32" s="18" t="s">
        <v>341</v>
      </c>
      <c r="C32" s="61"/>
      <c r="D32" s="61"/>
      <c r="E32" s="18" t="s">
        <v>1419</v>
      </c>
      <c r="F32" s="61"/>
      <c r="G32" s="18" t="s">
        <v>1295</v>
      </c>
      <c r="H32" s="18" t="s">
        <v>1349</v>
      </c>
      <c r="I32" s="18" t="s">
        <v>1356</v>
      </c>
      <c r="J32" s="18" t="s">
        <v>1338</v>
      </c>
      <c r="K32" s="18"/>
      <c r="L32" s="18"/>
      <c r="M32" s="11" t="str">
        <f>VLOOKUP(B32,MT8167_Ballmap!A$1:'MT8167_Ballmap'!B$407,2,FALSE)</f>
        <v>M24</v>
      </c>
      <c r="N32" s="11" t="s">
        <v>761</v>
      </c>
      <c r="O32" s="32" t="s">
        <v>68</v>
      </c>
      <c r="P32" s="46" t="s">
        <v>1252</v>
      </c>
      <c r="Q32" s="47" t="s">
        <v>1253</v>
      </c>
      <c r="R32" s="32"/>
      <c r="S32" s="32"/>
      <c r="T32" s="32"/>
      <c r="U32" s="32"/>
      <c r="V32" s="32"/>
      <c r="W32" s="28" t="s">
        <v>13</v>
      </c>
      <c r="X32" s="28">
        <v>1</v>
      </c>
      <c r="Y32" s="28">
        <v>0</v>
      </c>
      <c r="Z32" s="28">
        <v>1</v>
      </c>
      <c r="AA32" s="12" t="s">
        <v>1248</v>
      </c>
    </row>
    <row r="33" spans="1:27">
      <c r="A33" s="69"/>
      <c r="B33" s="18" t="s">
        <v>347</v>
      </c>
      <c r="C33" s="61"/>
      <c r="D33" s="61"/>
      <c r="E33" s="18" t="s">
        <v>347</v>
      </c>
      <c r="F33" s="61"/>
      <c r="G33" s="18" t="s">
        <v>1295</v>
      </c>
      <c r="H33" s="18" t="s">
        <v>1349</v>
      </c>
      <c r="I33" s="18" t="s">
        <v>1356</v>
      </c>
      <c r="J33" s="18" t="s">
        <v>1348</v>
      </c>
      <c r="K33" s="18"/>
      <c r="L33" s="18"/>
      <c r="M33" s="11" t="str">
        <f>VLOOKUP(B33,MT8167_Ballmap!A$1:'MT8167_Ballmap'!B$407,2,FALSE)</f>
        <v>L24</v>
      </c>
      <c r="N33" s="11" t="s">
        <v>762</v>
      </c>
      <c r="O33" s="32" t="s">
        <v>70</v>
      </c>
      <c r="P33" s="46" t="s">
        <v>1253</v>
      </c>
      <c r="Q33" s="47" t="s">
        <v>1252</v>
      </c>
      <c r="R33" s="32"/>
      <c r="S33" s="32"/>
      <c r="T33" s="32"/>
      <c r="U33" s="32"/>
      <c r="V33" s="32"/>
      <c r="W33" s="28" t="s">
        <v>13</v>
      </c>
      <c r="X33" s="28">
        <v>1</v>
      </c>
      <c r="Y33" s="28">
        <v>0</v>
      </c>
      <c r="Z33" s="28">
        <v>1</v>
      </c>
      <c r="AA33" s="12" t="s">
        <v>1248</v>
      </c>
    </row>
    <row r="34" spans="1:27">
      <c r="A34" s="69"/>
      <c r="B34" s="19" t="s">
        <v>342</v>
      </c>
      <c r="C34" s="60"/>
      <c r="D34" s="60"/>
      <c r="E34" s="19" t="s">
        <v>1461</v>
      </c>
      <c r="F34" s="60"/>
      <c r="G34" s="18" t="s">
        <v>1295</v>
      </c>
      <c r="H34" s="18" t="s">
        <v>1336</v>
      </c>
      <c r="I34" s="18" t="s">
        <v>1343</v>
      </c>
      <c r="J34" s="18" t="s">
        <v>1341</v>
      </c>
      <c r="K34" s="18"/>
      <c r="L34" s="18"/>
      <c r="M34" s="11" t="str">
        <f>VLOOKUP(B34,MT8167_Ballmap!A$1:'MT8167_Ballmap'!B$407,2,FALSE)</f>
        <v>N24</v>
      </c>
      <c r="N34" s="11" t="s">
        <v>763</v>
      </c>
      <c r="O34" s="34" t="s">
        <v>73</v>
      </c>
      <c r="P34" s="32" t="s">
        <v>1112</v>
      </c>
      <c r="Q34" s="32"/>
      <c r="R34" s="32"/>
      <c r="S34" s="32" t="s">
        <v>1097</v>
      </c>
      <c r="T34" s="32" t="s">
        <v>1115</v>
      </c>
      <c r="U34" s="32" t="s">
        <v>1116</v>
      </c>
      <c r="V34" s="32"/>
      <c r="W34" s="28" t="s">
        <v>13</v>
      </c>
      <c r="X34" s="28">
        <v>1</v>
      </c>
      <c r="Y34" s="28">
        <v>0</v>
      </c>
      <c r="Z34" s="28">
        <v>0</v>
      </c>
      <c r="AA34" s="12" t="s">
        <v>1247</v>
      </c>
    </row>
    <row r="35" spans="1:27">
      <c r="A35" s="69"/>
      <c r="B35" s="18" t="s">
        <v>339</v>
      </c>
      <c r="C35" s="61"/>
      <c r="D35" s="61"/>
      <c r="E35" s="18" t="s">
        <v>339</v>
      </c>
      <c r="F35" s="61"/>
      <c r="G35" s="18" t="s">
        <v>1295</v>
      </c>
      <c r="H35" s="18" t="s">
        <v>1349</v>
      </c>
      <c r="I35" s="18" t="s">
        <v>1357</v>
      </c>
      <c r="J35" s="18" t="s">
        <v>1338</v>
      </c>
      <c r="K35" s="18"/>
      <c r="L35" s="18"/>
      <c r="M35" s="11" t="str">
        <f>VLOOKUP(B35,MT8167_Ballmap!A$1:'MT8167_Ballmap'!B$407,2,FALSE)</f>
        <v>M23</v>
      </c>
      <c r="N35" s="11" t="s">
        <v>764</v>
      </c>
      <c r="O35" s="32" t="s">
        <v>76</v>
      </c>
      <c r="P35" s="34" t="s">
        <v>1117</v>
      </c>
      <c r="Q35" s="32"/>
      <c r="R35" s="32"/>
      <c r="S35" s="32"/>
      <c r="T35" s="32"/>
      <c r="U35" s="32"/>
      <c r="V35" s="32"/>
      <c r="W35" s="30" t="s">
        <v>13</v>
      </c>
      <c r="X35" s="30">
        <v>1</v>
      </c>
      <c r="Y35" s="30">
        <v>0</v>
      </c>
      <c r="Z35" s="30">
        <v>1</v>
      </c>
      <c r="AA35" s="12" t="s">
        <v>1248</v>
      </c>
    </row>
    <row r="36" spans="1:27">
      <c r="A36" s="69"/>
      <c r="B36" s="18" t="s">
        <v>349</v>
      </c>
      <c r="C36" s="61"/>
      <c r="D36" s="61"/>
      <c r="E36" s="18" t="s">
        <v>349</v>
      </c>
      <c r="F36" s="61"/>
      <c r="G36" s="18" t="s">
        <v>1295</v>
      </c>
      <c r="H36" s="18" t="s">
        <v>1349</v>
      </c>
      <c r="I36" s="18" t="s">
        <v>1357</v>
      </c>
      <c r="J36" s="18" t="s">
        <v>1338</v>
      </c>
      <c r="K36" s="18"/>
      <c r="L36" s="18"/>
      <c r="M36" s="11" t="str">
        <f>VLOOKUP(B36,MT8167_Ballmap!A$1:'MT8167_Ballmap'!B$407,2,FALSE)</f>
        <v>L23</v>
      </c>
      <c r="N36" s="11" t="s">
        <v>765</v>
      </c>
      <c r="O36" s="32" t="s">
        <v>81</v>
      </c>
      <c r="P36" s="34" t="s">
        <v>1118</v>
      </c>
      <c r="Q36" s="32"/>
      <c r="R36" s="32"/>
      <c r="S36" s="32"/>
      <c r="T36" s="32"/>
      <c r="U36" s="32"/>
      <c r="V36" s="32"/>
      <c r="W36" s="31" t="s">
        <v>17</v>
      </c>
      <c r="X36" s="30">
        <v>1</v>
      </c>
      <c r="Y36" s="30">
        <v>1</v>
      </c>
      <c r="Z36" s="30">
        <v>1</v>
      </c>
      <c r="AA36" s="12" t="s">
        <v>1249</v>
      </c>
    </row>
    <row r="37" spans="1:27">
      <c r="A37" s="69"/>
      <c r="B37" s="19" t="s">
        <v>373</v>
      </c>
      <c r="C37" s="60"/>
      <c r="D37" s="60"/>
      <c r="E37" s="19" t="s">
        <v>373</v>
      </c>
      <c r="F37" s="60"/>
      <c r="G37" s="18" t="s">
        <v>1295</v>
      </c>
      <c r="H37" s="18" t="s">
        <v>1349</v>
      </c>
      <c r="I37" s="18" t="s">
        <v>1358</v>
      </c>
      <c r="J37" s="18" t="s">
        <v>1338</v>
      </c>
      <c r="K37" s="18"/>
      <c r="L37" s="18"/>
      <c r="M37" s="11" t="str">
        <f>VLOOKUP(B37,MT8167_Ballmap!A$1:'MT8167_Ballmap'!B$407,2,FALSE)</f>
        <v>M20</v>
      </c>
      <c r="N37" s="11" t="s">
        <v>766</v>
      </c>
      <c r="O37" s="32" t="s">
        <v>84</v>
      </c>
      <c r="P37" s="34" t="s">
        <v>1119</v>
      </c>
      <c r="Q37" s="32"/>
      <c r="R37" s="32"/>
      <c r="S37" s="32"/>
      <c r="T37" s="32"/>
      <c r="U37" s="32"/>
      <c r="V37" s="32"/>
      <c r="W37" s="28" t="s">
        <v>13</v>
      </c>
      <c r="X37" s="28">
        <v>1</v>
      </c>
      <c r="Y37" s="28">
        <v>0</v>
      </c>
      <c r="Z37" s="28">
        <v>1</v>
      </c>
      <c r="AA37" s="12" t="s">
        <v>1247</v>
      </c>
    </row>
    <row r="38" spans="1:27">
      <c r="A38" s="69"/>
      <c r="B38" s="19" t="s">
        <v>397</v>
      </c>
      <c r="C38" s="60"/>
      <c r="D38" s="60"/>
      <c r="E38" s="19" t="s">
        <v>397</v>
      </c>
      <c r="F38" s="60"/>
      <c r="G38" s="18" t="s">
        <v>1394</v>
      </c>
      <c r="H38" s="18" t="s">
        <v>1349</v>
      </c>
      <c r="I38" s="18" t="s">
        <v>1357</v>
      </c>
      <c r="J38" s="18" t="s">
        <v>1338</v>
      </c>
      <c r="K38" s="18"/>
      <c r="L38" s="18"/>
      <c r="M38" s="11" t="str">
        <f>VLOOKUP(B38,MT8167_Ballmap!A$1:'MT8167_Ballmap'!B$407,2,FALSE)</f>
        <v>P24</v>
      </c>
      <c r="N38" s="11" t="s">
        <v>767</v>
      </c>
      <c r="O38" s="32" t="s">
        <v>88</v>
      </c>
      <c r="P38" s="34" t="s">
        <v>30</v>
      </c>
      <c r="Q38" s="32"/>
      <c r="R38" s="32"/>
      <c r="S38" s="32"/>
      <c r="T38" s="32"/>
      <c r="U38" s="32"/>
      <c r="V38" s="32"/>
      <c r="W38" s="28" t="s">
        <v>13</v>
      </c>
      <c r="X38" s="28">
        <v>1</v>
      </c>
      <c r="Y38" s="28">
        <v>0</v>
      </c>
      <c r="Z38" s="28">
        <v>1</v>
      </c>
      <c r="AA38" s="12" t="s">
        <v>1249</v>
      </c>
    </row>
    <row r="39" spans="1:27" ht="16.5" customHeight="1">
      <c r="A39" s="69"/>
      <c r="B39" s="19" t="s">
        <v>398</v>
      </c>
      <c r="C39" s="60"/>
      <c r="D39" s="60"/>
      <c r="E39" s="19" t="s">
        <v>398</v>
      </c>
      <c r="F39" s="60"/>
      <c r="G39" s="18" t="s">
        <v>1307</v>
      </c>
      <c r="H39" s="18" t="s">
        <v>1349</v>
      </c>
      <c r="I39" s="18" t="s">
        <v>1357</v>
      </c>
      <c r="J39" s="18" t="s">
        <v>1338</v>
      </c>
      <c r="K39" s="18"/>
      <c r="L39" s="18"/>
      <c r="M39" s="11" t="str">
        <f>VLOOKUP(B39,MT8167_Ballmap!A$1:'MT8167_Ballmap'!B$407,2,FALSE)</f>
        <v>N23</v>
      </c>
      <c r="N39" s="11" t="s">
        <v>768</v>
      </c>
      <c r="O39" s="32" t="s">
        <v>92</v>
      </c>
      <c r="P39" s="34" t="s">
        <v>32</v>
      </c>
      <c r="Q39" s="32"/>
      <c r="R39" s="32"/>
      <c r="S39" s="32"/>
      <c r="T39" s="32"/>
      <c r="U39" s="32"/>
      <c r="V39" s="32"/>
      <c r="W39" s="29" t="s">
        <v>17</v>
      </c>
      <c r="X39" s="28">
        <v>1</v>
      </c>
      <c r="Y39" s="28">
        <v>1</v>
      </c>
      <c r="Z39" s="28">
        <v>1</v>
      </c>
      <c r="AA39" s="12" t="s">
        <v>1249</v>
      </c>
    </row>
    <row r="40" spans="1:27">
      <c r="A40" s="68" t="s">
        <v>1254</v>
      </c>
      <c r="B40" s="14" t="s">
        <v>428</v>
      </c>
      <c r="C40" s="60"/>
      <c r="D40" s="60"/>
      <c r="E40" s="14" t="s">
        <v>428</v>
      </c>
      <c r="F40" s="60"/>
      <c r="G40" s="14" t="s">
        <v>1330</v>
      </c>
      <c r="H40" s="19" t="s">
        <v>1349</v>
      </c>
      <c r="I40" s="14" t="s">
        <v>1342</v>
      </c>
      <c r="J40" s="14" t="s">
        <v>1338</v>
      </c>
      <c r="K40" s="14" t="s">
        <v>1366</v>
      </c>
      <c r="L40" s="14" t="s">
        <v>1366</v>
      </c>
      <c r="M40" s="11" t="str">
        <f>VLOOKUP(B40,MT8167_Ballmap!A$1:'MT8167_Ballmap'!B$407,2,FALSE)</f>
        <v>AE15</v>
      </c>
      <c r="N40" s="11" t="s">
        <v>769</v>
      </c>
      <c r="O40" s="32" t="s">
        <v>95</v>
      </c>
      <c r="P40" s="34" t="s">
        <v>35</v>
      </c>
      <c r="Q40" s="32" t="s">
        <v>1120</v>
      </c>
      <c r="R40" s="32" t="s">
        <v>36</v>
      </c>
      <c r="S40" s="33" t="s">
        <v>1121</v>
      </c>
      <c r="T40" s="32"/>
      <c r="U40" s="32" t="s">
        <v>1115</v>
      </c>
      <c r="V40" s="32" t="s">
        <v>21</v>
      </c>
      <c r="W40" s="28" t="s">
        <v>13</v>
      </c>
      <c r="X40" s="28">
        <v>1</v>
      </c>
      <c r="Y40" s="28">
        <v>0</v>
      </c>
      <c r="Z40" s="28">
        <v>0</v>
      </c>
      <c r="AA40" s="12" t="s">
        <v>1247</v>
      </c>
    </row>
    <row r="41" spans="1:27">
      <c r="A41" s="69"/>
      <c r="B41" s="14" t="s">
        <v>429</v>
      </c>
      <c r="C41" s="60"/>
      <c r="D41" s="60"/>
      <c r="E41" s="14" t="s">
        <v>429</v>
      </c>
      <c r="F41" s="60"/>
      <c r="G41" s="14" t="s">
        <v>1330</v>
      </c>
      <c r="H41" s="19" t="s">
        <v>1349</v>
      </c>
      <c r="I41" s="14" t="s">
        <v>1337</v>
      </c>
      <c r="J41" s="14" t="s">
        <v>1338</v>
      </c>
      <c r="K41" s="14" t="s">
        <v>1366</v>
      </c>
      <c r="L41" s="14" t="s">
        <v>1366</v>
      </c>
      <c r="M41" s="11" t="str">
        <f>VLOOKUP(B41,MT8167_Ballmap!A$1:'MT8167_Ballmap'!B$407,2,FALSE)</f>
        <v>AE16</v>
      </c>
      <c r="N41" s="11" t="s">
        <v>770</v>
      </c>
      <c r="O41" s="32" t="s">
        <v>99</v>
      </c>
      <c r="P41" s="34" t="s">
        <v>36</v>
      </c>
      <c r="Q41" s="32" t="s">
        <v>1122</v>
      </c>
      <c r="R41" s="32" t="s">
        <v>35</v>
      </c>
      <c r="S41" s="33" t="s">
        <v>1123</v>
      </c>
      <c r="T41" s="32" t="s">
        <v>1124</v>
      </c>
      <c r="U41" s="32" t="s">
        <v>1116</v>
      </c>
      <c r="V41" s="32" t="s">
        <v>24</v>
      </c>
      <c r="W41" s="28" t="s">
        <v>13</v>
      </c>
      <c r="X41" s="28">
        <v>1</v>
      </c>
      <c r="Y41" s="28">
        <v>0</v>
      </c>
      <c r="Z41" s="28">
        <v>0</v>
      </c>
      <c r="AA41" s="12" t="s">
        <v>1247</v>
      </c>
    </row>
    <row r="42" spans="1:27">
      <c r="A42" s="69"/>
      <c r="B42" s="17" t="s">
        <v>1420</v>
      </c>
      <c r="C42" s="61"/>
      <c r="D42" s="61"/>
      <c r="E42" s="61"/>
      <c r="F42" s="61"/>
      <c r="G42" s="17" t="s">
        <v>1294</v>
      </c>
      <c r="H42" s="61" t="s">
        <v>1422</v>
      </c>
      <c r="I42" s="17" t="s">
        <v>1356</v>
      </c>
      <c r="J42" s="17" t="s">
        <v>1338</v>
      </c>
      <c r="K42" s="17" t="s">
        <v>1366</v>
      </c>
      <c r="L42" s="17" t="s">
        <v>1364</v>
      </c>
      <c r="M42" s="11" t="str">
        <f>VLOOKUP(B42,MT8167_Ballmap!A$1:'MT8167_Ballmap'!B$407,2,FALSE)</f>
        <v>AE17</v>
      </c>
      <c r="N42" s="11" t="s">
        <v>771</v>
      </c>
      <c r="O42" s="32" t="s">
        <v>102</v>
      </c>
      <c r="P42" s="33" t="s">
        <v>1125</v>
      </c>
      <c r="Q42" s="32" t="s">
        <v>1126</v>
      </c>
      <c r="R42" s="34" t="s">
        <v>1127</v>
      </c>
      <c r="S42" s="32" t="s">
        <v>1101</v>
      </c>
      <c r="T42" s="32" t="s">
        <v>45</v>
      </c>
      <c r="U42" s="32" t="s">
        <v>1108</v>
      </c>
      <c r="V42" s="32" t="s">
        <v>53</v>
      </c>
      <c r="W42" s="28" t="s">
        <v>13</v>
      </c>
      <c r="X42" s="28">
        <v>1</v>
      </c>
      <c r="Y42" s="28">
        <v>0</v>
      </c>
      <c r="Z42" s="28">
        <v>0</v>
      </c>
      <c r="AA42" s="12" t="s">
        <v>1247</v>
      </c>
    </row>
    <row r="43" spans="1:27">
      <c r="A43" s="69"/>
      <c r="B43" s="17" t="s">
        <v>1009</v>
      </c>
      <c r="C43" s="63"/>
      <c r="D43" s="61"/>
      <c r="E43" s="61"/>
      <c r="F43" s="61"/>
      <c r="G43" s="17" t="s">
        <v>1350</v>
      </c>
      <c r="H43" s="61" t="s">
        <v>1422</v>
      </c>
      <c r="I43" s="17" t="s">
        <v>1356</v>
      </c>
      <c r="J43" s="17" t="s">
        <v>1338</v>
      </c>
      <c r="K43" s="17" t="s">
        <v>1366</v>
      </c>
      <c r="L43" s="17" t="s">
        <v>1364</v>
      </c>
      <c r="M43" s="11" t="str">
        <f>VLOOKUP(B43,MT8167_Ballmap!A$1:'MT8167_Ballmap'!B$407,2,FALSE)</f>
        <v>AF17</v>
      </c>
      <c r="N43" s="11" t="s">
        <v>772</v>
      </c>
      <c r="O43" s="32" t="s">
        <v>105</v>
      </c>
      <c r="P43" s="33" t="s">
        <v>1128</v>
      </c>
      <c r="Q43" s="32" t="s">
        <v>1129</v>
      </c>
      <c r="R43" s="34" t="s">
        <v>1130</v>
      </c>
      <c r="S43" s="32" t="s">
        <v>1100</v>
      </c>
      <c r="T43" s="32" t="s">
        <v>48</v>
      </c>
      <c r="U43" s="32" t="s">
        <v>1131</v>
      </c>
      <c r="V43" s="32" t="s">
        <v>55</v>
      </c>
      <c r="W43" s="28" t="s">
        <v>13</v>
      </c>
      <c r="X43" s="28">
        <v>1</v>
      </c>
      <c r="Y43" s="28">
        <v>0</v>
      </c>
      <c r="Z43" s="28">
        <v>0</v>
      </c>
      <c r="AA43" s="12" t="s">
        <v>1247</v>
      </c>
    </row>
    <row r="44" spans="1:27">
      <c r="A44" s="69"/>
      <c r="B44" s="17" t="s">
        <v>1011</v>
      </c>
      <c r="C44" s="61"/>
      <c r="D44" s="17">
        <v>50</v>
      </c>
      <c r="E44" s="17" t="s">
        <v>1473</v>
      </c>
      <c r="F44" s="17" t="s">
        <v>1421</v>
      </c>
      <c r="G44" s="17" t="s">
        <v>1293</v>
      </c>
      <c r="H44" s="18" t="s">
        <v>1336</v>
      </c>
      <c r="I44" s="17" t="s">
        <v>1356</v>
      </c>
      <c r="J44" s="17" t="s">
        <v>1338</v>
      </c>
      <c r="K44" s="17" t="s">
        <v>1364</v>
      </c>
      <c r="L44" s="17" t="s">
        <v>1364</v>
      </c>
      <c r="M44" s="11" t="str">
        <f>VLOOKUP(B44,MT8167_Ballmap!A$1:'MT8167_Ballmap'!B$407,2,FALSE)</f>
        <v>AF18</v>
      </c>
      <c r="N44" s="11" t="s">
        <v>773</v>
      </c>
      <c r="O44" s="32" t="s">
        <v>108</v>
      </c>
      <c r="P44" s="33" t="s">
        <v>1132</v>
      </c>
      <c r="Q44" s="32" t="s">
        <v>1133</v>
      </c>
      <c r="R44" s="32" t="s">
        <v>1134</v>
      </c>
      <c r="S44" s="32" t="s">
        <v>1102</v>
      </c>
      <c r="T44" s="32" t="s">
        <v>51</v>
      </c>
      <c r="U44" s="34" t="s">
        <v>1135</v>
      </c>
      <c r="V44" s="32" t="s">
        <v>57</v>
      </c>
      <c r="W44" s="28" t="s">
        <v>13</v>
      </c>
      <c r="X44" s="28">
        <v>1</v>
      </c>
      <c r="Y44" s="28">
        <v>0</v>
      </c>
      <c r="Z44" s="28">
        <v>0</v>
      </c>
      <c r="AA44" s="12" t="s">
        <v>1247</v>
      </c>
    </row>
    <row r="45" spans="1:27">
      <c r="A45" s="69"/>
      <c r="B45" s="17" t="s">
        <v>991</v>
      </c>
      <c r="C45" s="61"/>
      <c r="D45" s="17">
        <v>52</v>
      </c>
      <c r="E45" s="17" t="s">
        <v>1474</v>
      </c>
      <c r="F45" s="17" t="s">
        <v>1423</v>
      </c>
      <c r="G45" s="17" t="s">
        <v>1293</v>
      </c>
      <c r="H45" s="18" t="s">
        <v>1336</v>
      </c>
      <c r="I45" s="17" t="s">
        <v>1357</v>
      </c>
      <c r="J45" s="17" t="s">
        <v>1338</v>
      </c>
      <c r="K45" s="17" t="s">
        <v>1364</v>
      </c>
      <c r="L45" s="17" t="s">
        <v>1364</v>
      </c>
      <c r="M45" s="11" t="str">
        <f>VLOOKUP(B45,MT8167_Ballmap!A$1:'MT8167_Ballmap'!B$407,2,FALSE)</f>
        <v>AD16</v>
      </c>
      <c r="N45" s="11" t="s">
        <v>774</v>
      </c>
      <c r="O45" s="32" t="s">
        <v>110</v>
      </c>
      <c r="P45" s="33" t="s">
        <v>1136</v>
      </c>
      <c r="Q45" s="32" t="s">
        <v>1137</v>
      </c>
      <c r="R45" s="32" t="s">
        <v>1112</v>
      </c>
      <c r="S45" s="32" t="s">
        <v>1116</v>
      </c>
      <c r="T45" s="32" t="s">
        <v>52</v>
      </c>
      <c r="U45" s="34" t="s">
        <v>1138</v>
      </c>
      <c r="V45" s="32" t="s">
        <v>61</v>
      </c>
      <c r="W45" s="28" t="s">
        <v>13</v>
      </c>
      <c r="X45" s="28">
        <v>1</v>
      </c>
      <c r="Y45" s="28">
        <v>0</v>
      </c>
      <c r="Z45" s="28">
        <v>0</v>
      </c>
      <c r="AA45" s="12" t="s">
        <v>1247</v>
      </c>
    </row>
    <row r="46" spans="1:27">
      <c r="A46" s="68" t="s">
        <v>1259</v>
      </c>
      <c r="B46" s="20" t="s">
        <v>512</v>
      </c>
      <c r="C46" s="20">
        <v>52</v>
      </c>
      <c r="D46" s="60"/>
      <c r="E46" s="20" t="s">
        <v>1278</v>
      </c>
      <c r="F46" s="20" t="s">
        <v>1278</v>
      </c>
      <c r="G46" s="20" t="s">
        <v>1296</v>
      </c>
      <c r="H46" s="19" t="s">
        <v>1349</v>
      </c>
      <c r="I46" s="20" t="s">
        <v>1353</v>
      </c>
      <c r="J46" s="20" t="s">
        <v>1340</v>
      </c>
      <c r="K46" s="20"/>
      <c r="L46" s="20"/>
      <c r="M46" s="11" t="str">
        <f>VLOOKUP(B46,MT8167_Ballmap!A$1:'MT8167_Ballmap'!B$407,2,FALSE)</f>
        <v>AA3</v>
      </c>
      <c r="N46" s="11" t="s">
        <v>775</v>
      </c>
      <c r="O46" s="32" t="s">
        <v>113</v>
      </c>
      <c r="P46" s="34" t="s">
        <v>93</v>
      </c>
      <c r="Q46" s="32"/>
      <c r="R46" s="32"/>
      <c r="S46" s="32" t="s">
        <v>1139</v>
      </c>
      <c r="T46" s="32"/>
      <c r="U46" s="32"/>
      <c r="V46" s="32" t="s">
        <v>91</v>
      </c>
      <c r="W46" s="28" t="s">
        <v>13</v>
      </c>
      <c r="X46" s="28">
        <v>1</v>
      </c>
      <c r="Y46" s="28">
        <v>0</v>
      </c>
      <c r="Z46" s="28">
        <v>1</v>
      </c>
      <c r="AA46" s="12" t="s">
        <v>1248</v>
      </c>
    </row>
    <row r="47" spans="1:27">
      <c r="A47" s="69"/>
      <c r="B47" s="20" t="s">
        <v>539</v>
      </c>
      <c r="C47" s="20">
        <v>60</v>
      </c>
      <c r="D47" s="60"/>
      <c r="E47" s="20" t="s">
        <v>539</v>
      </c>
      <c r="F47" s="20" t="s">
        <v>539</v>
      </c>
      <c r="G47" s="20" t="s">
        <v>1296</v>
      </c>
      <c r="H47" s="19" t="s">
        <v>1349</v>
      </c>
      <c r="I47" s="20" t="s">
        <v>1353</v>
      </c>
      <c r="J47" s="20" t="s">
        <v>1340</v>
      </c>
      <c r="K47" s="20"/>
      <c r="L47" s="20"/>
      <c r="M47" s="11" t="str">
        <f>VLOOKUP(B47,MT8167_Ballmap!A$1:'MT8167_Ballmap'!B$407,2,FALSE)</f>
        <v>AA1</v>
      </c>
      <c r="N47" s="11" t="s">
        <v>776</v>
      </c>
      <c r="O47" s="32" t="s">
        <v>114</v>
      </c>
      <c r="P47" s="34" t="s">
        <v>96</v>
      </c>
      <c r="Q47" s="32" t="s">
        <v>97</v>
      </c>
      <c r="R47" s="32" t="s">
        <v>86</v>
      </c>
      <c r="S47" s="32" t="s">
        <v>1140</v>
      </c>
      <c r="T47" s="32"/>
      <c r="U47" s="32"/>
      <c r="V47" s="32" t="s">
        <v>98</v>
      </c>
      <c r="W47" s="28" t="s">
        <v>13</v>
      </c>
      <c r="X47" s="28">
        <v>1</v>
      </c>
      <c r="Y47" s="28">
        <v>0</v>
      </c>
      <c r="Z47" s="28">
        <v>0</v>
      </c>
      <c r="AA47" s="12" t="s">
        <v>1247</v>
      </c>
    </row>
    <row r="48" spans="1:27">
      <c r="A48" s="69"/>
      <c r="B48" s="20" t="s">
        <v>495</v>
      </c>
      <c r="C48" s="20">
        <v>58</v>
      </c>
      <c r="D48" s="60"/>
      <c r="E48" s="20" t="s">
        <v>495</v>
      </c>
      <c r="F48" s="20" t="s">
        <v>495</v>
      </c>
      <c r="G48" s="20" t="s">
        <v>1296</v>
      </c>
      <c r="H48" s="19" t="s">
        <v>1349</v>
      </c>
      <c r="I48" s="20" t="s">
        <v>1353</v>
      </c>
      <c r="J48" s="20" t="s">
        <v>1340</v>
      </c>
      <c r="K48" s="20"/>
      <c r="L48" s="20"/>
      <c r="M48" s="11" t="str">
        <f>VLOOKUP(B48,MT8167_Ballmap!A$1:'MT8167_Ballmap'!B$407,2,FALSE)</f>
        <v>AA2</v>
      </c>
      <c r="N48" s="11" t="s">
        <v>777</v>
      </c>
      <c r="O48" s="32" t="s">
        <v>117</v>
      </c>
      <c r="P48" s="34" t="s">
        <v>103</v>
      </c>
      <c r="Q48" s="32"/>
      <c r="R48" s="32"/>
      <c r="S48" s="32"/>
      <c r="T48" s="32"/>
      <c r="U48" s="32"/>
      <c r="V48" s="32" t="s">
        <v>101</v>
      </c>
      <c r="W48" s="29" t="s">
        <v>17</v>
      </c>
      <c r="X48" s="28">
        <v>1</v>
      </c>
      <c r="Y48" s="28">
        <v>1</v>
      </c>
      <c r="Z48" s="28">
        <v>0</v>
      </c>
      <c r="AA48" s="12" t="s">
        <v>1247</v>
      </c>
    </row>
    <row r="49" spans="1:27" ht="16.5" customHeight="1">
      <c r="A49" s="69"/>
      <c r="B49" s="20" t="s">
        <v>527</v>
      </c>
      <c r="C49" s="20">
        <v>62</v>
      </c>
      <c r="D49" s="60"/>
      <c r="E49" s="20" t="s">
        <v>527</v>
      </c>
      <c r="F49" s="20" t="s">
        <v>527</v>
      </c>
      <c r="G49" s="20" t="s">
        <v>1296</v>
      </c>
      <c r="H49" s="19" t="s">
        <v>1349</v>
      </c>
      <c r="I49" s="20" t="s">
        <v>1353</v>
      </c>
      <c r="J49" s="20" t="s">
        <v>1340</v>
      </c>
      <c r="K49" s="20"/>
      <c r="L49" s="20"/>
      <c r="M49" s="11" t="str">
        <f>VLOOKUP(B49,MT8167_Ballmap!A$1:'MT8167_Ballmap'!B$407,2,FALSE)</f>
        <v>Y3</v>
      </c>
      <c r="N49" s="11" t="s">
        <v>778</v>
      </c>
      <c r="O49" s="32" t="s">
        <v>120</v>
      </c>
      <c r="P49" s="34" t="s">
        <v>106</v>
      </c>
      <c r="Q49" s="32" t="s">
        <v>100</v>
      </c>
      <c r="R49" s="32" t="s">
        <v>86</v>
      </c>
      <c r="S49" s="32" t="s">
        <v>1085</v>
      </c>
      <c r="T49" s="32" t="s">
        <v>173</v>
      </c>
      <c r="U49" s="32" t="s">
        <v>1141</v>
      </c>
      <c r="V49" s="32" t="s">
        <v>107</v>
      </c>
      <c r="W49" s="28" t="s">
        <v>13</v>
      </c>
      <c r="X49" s="28">
        <v>1</v>
      </c>
      <c r="Y49" s="28">
        <v>0</v>
      </c>
      <c r="Z49" s="28">
        <v>0</v>
      </c>
      <c r="AA49" s="12" t="s">
        <v>1247</v>
      </c>
    </row>
    <row r="50" spans="1:27">
      <c r="A50" s="69"/>
      <c r="B50" s="20" t="s">
        <v>546</v>
      </c>
      <c r="C50" s="60"/>
      <c r="D50" s="20">
        <v>15</v>
      </c>
      <c r="E50" s="20" t="s">
        <v>1475</v>
      </c>
      <c r="F50" s="20" t="s">
        <v>1424</v>
      </c>
      <c r="G50" s="20" t="s">
        <v>1425</v>
      </c>
      <c r="H50" s="19" t="s">
        <v>1479</v>
      </c>
      <c r="I50" s="20" t="s">
        <v>1337</v>
      </c>
      <c r="J50" s="20" t="s">
        <v>1338</v>
      </c>
      <c r="K50" s="20" t="s">
        <v>1376</v>
      </c>
      <c r="L50" s="20" t="s">
        <v>1364</v>
      </c>
      <c r="M50" s="11" t="str">
        <f>VLOOKUP(B50,MT8167_Ballmap!A$1:'MT8167_Ballmap'!B$407,2,FALSE)</f>
        <v>V3</v>
      </c>
      <c r="N50" s="11" t="s">
        <v>779</v>
      </c>
      <c r="O50" s="34" t="s">
        <v>123</v>
      </c>
      <c r="P50" s="32" t="s">
        <v>111</v>
      </c>
      <c r="Q50" s="32" t="s">
        <v>78</v>
      </c>
      <c r="R50" s="32" t="s">
        <v>79</v>
      </c>
      <c r="S50" s="35" t="s">
        <v>1142</v>
      </c>
      <c r="T50" s="35" t="s">
        <v>112</v>
      </c>
      <c r="U50" s="32" t="s">
        <v>1143</v>
      </c>
      <c r="V50" s="32"/>
      <c r="W50" s="29" t="s">
        <v>17</v>
      </c>
      <c r="X50" s="28">
        <v>1</v>
      </c>
      <c r="Y50" s="28">
        <v>1</v>
      </c>
      <c r="Z50" s="28">
        <v>1</v>
      </c>
      <c r="AA50" s="12" t="s">
        <v>1247</v>
      </c>
    </row>
    <row r="51" spans="1:27">
      <c r="A51" s="69"/>
      <c r="B51" s="20" t="s">
        <v>545</v>
      </c>
      <c r="C51" s="60"/>
      <c r="D51" s="20">
        <v>10</v>
      </c>
      <c r="E51" s="20" t="s">
        <v>1476</v>
      </c>
      <c r="F51" s="20" t="s">
        <v>1279</v>
      </c>
      <c r="G51" s="20" t="s">
        <v>1308</v>
      </c>
      <c r="H51" s="19" t="s">
        <v>1479</v>
      </c>
      <c r="I51" s="20" t="s">
        <v>1337</v>
      </c>
      <c r="J51" s="20" t="s">
        <v>1338</v>
      </c>
      <c r="K51" s="20" t="s">
        <v>1366</v>
      </c>
      <c r="L51" s="20" t="s">
        <v>1366</v>
      </c>
      <c r="M51" s="11" t="str">
        <f>VLOOKUP(B51,MT8167_Ballmap!A$1:'MT8167_Ballmap'!B$407,2,FALSE)</f>
        <v>W3</v>
      </c>
      <c r="N51" s="11" t="s">
        <v>780</v>
      </c>
      <c r="O51" s="34" t="s">
        <v>126</v>
      </c>
      <c r="P51" s="32" t="s">
        <v>1144</v>
      </c>
      <c r="Q51" s="32" t="s">
        <v>1059</v>
      </c>
      <c r="R51" s="32" t="s">
        <v>1060</v>
      </c>
      <c r="S51" s="36" t="s">
        <v>1145</v>
      </c>
      <c r="T51" s="36" t="s">
        <v>1146</v>
      </c>
      <c r="U51" s="32" t="s">
        <v>1147</v>
      </c>
      <c r="V51" s="32"/>
      <c r="W51" s="29" t="s">
        <v>17</v>
      </c>
      <c r="X51" s="28">
        <v>1</v>
      </c>
      <c r="Y51" s="28">
        <v>1</v>
      </c>
      <c r="Z51" s="28">
        <v>1</v>
      </c>
      <c r="AA51" s="12" t="s">
        <v>1247</v>
      </c>
    </row>
    <row r="52" spans="1:27" ht="16.5" customHeight="1">
      <c r="A52" s="69"/>
      <c r="B52" s="20" t="s">
        <v>548</v>
      </c>
      <c r="C52" s="20">
        <v>68</v>
      </c>
      <c r="D52" s="60"/>
      <c r="E52" s="20" t="s">
        <v>1477</v>
      </c>
      <c r="F52" s="20" t="s">
        <v>1426</v>
      </c>
      <c r="G52" s="20" t="s">
        <v>1309</v>
      </c>
      <c r="H52" s="19" t="s">
        <v>1479</v>
      </c>
      <c r="I52" s="20" t="s">
        <v>1337</v>
      </c>
      <c r="J52" s="20" t="s">
        <v>1338</v>
      </c>
      <c r="K52" s="20" t="s">
        <v>1364</v>
      </c>
      <c r="L52" s="20" t="s">
        <v>1364</v>
      </c>
      <c r="M52" s="11" t="str">
        <f>VLOOKUP(B52,MT8167_Ballmap!A$1:'MT8167_Ballmap'!B$407,2,FALSE)</f>
        <v>V2</v>
      </c>
      <c r="N52" s="11" t="s">
        <v>781</v>
      </c>
      <c r="O52" s="34" t="s">
        <v>129</v>
      </c>
      <c r="P52" s="32" t="s">
        <v>115</v>
      </c>
      <c r="Q52" s="32" t="s">
        <v>71</v>
      </c>
      <c r="R52" s="32"/>
      <c r="S52" s="36" t="s">
        <v>1148</v>
      </c>
      <c r="T52" s="36" t="s">
        <v>116</v>
      </c>
      <c r="U52" s="32" t="s">
        <v>1149</v>
      </c>
      <c r="V52" s="32"/>
      <c r="W52" s="29" t="s">
        <v>17</v>
      </c>
      <c r="X52" s="28">
        <v>1</v>
      </c>
      <c r="Y52" s="28">
        <v>1</v>
      </c>
      <c r="Z52" s="28">
        <v>1</v>
      </c>
      <c r="AA52" s="12" t="s">
        <v>1247</v>
      </c>
    </row>
    <row r="53" spans="1:27">
      <c r="A53" s="69"/>
      <c r="B53" s="20" t="s">
        <v>525</v>
      </c>
      <c r="C53" s="60"/>
      <c r="D53" s="20">
        <v>12</v>
      </c>
      <c r="E53" s="20" t="s">
        <v>1478</v>
      </c>
      <c r="F53" s="20" t="s">
        <v>1374</v>
      </c>
      <c r="G53" s="20" t="s">
        <v>1310</v>
      </c>
      <c r="H53" s="19" t="s">
        <v>1479</v>
      </c>
      <c r="I53" s="20" t="s">
        <v>1337</v>
      </c>
      <c r="J53" s="20" t="s">
        <v>1338</v>
      </c>
      <c r="K53" s="20" t="s">
        <v>1366</v>
      </c>
      <c r="L53" s="20" t="s">
        <v>1364</v>
      </c>
      <c r="M53" s="11" t="str">
        <f>VLOOKUP(B53,MT8167_Ballmap!A$1:'MT8167_Ballmap'!B$407,2,FALSE)</f>
        <v>V1</v>
      </c>
      <c r="N53" s="11" t="s">
        <v>782</v>
      </c>
      <c r="O53" s="34" t="s">
        <v>131</v>
      </c>
      <c r="P53" s="32" t="s">
        <v>118</v>
      </c>
      <c r="Q53" s="32" t="s">
        <v>60</v>
      </c>
      <c r="R53" s="32"/>
      <c r="S53" s="36" t="s">
        <v>1150</v>
      </c>
      <c r="T53" s="36" t="s">
        <v>119</v>
      </c>
      <c r="U53" s="32" t="s">
        <v>1151</v>
      </c>
      <c r="V53" s="32"/>
      <c r="W53" s="39" t="s">
        <v>13</v>
      </c>
      <c r="X53" s="28">
        <v>1</v>
      </c>
      <c r="Y53" s="28">
        <v>0</v>
      </c>
      <c r="Z53" s="28">
        <v>1</v>
      </c>
      <c r="AA53" s="12" t="s">
        <v>1248</v>
      </c>
    </row>
    <row r="54" spans="1:27">
      <c r="A54" s="68" t="s">
        <v>1257</v>
      </c>
      <c r="B54" s="21" t="s">
        <v>1427</v>
      </c>
      <c r="C54" s="21">
        <v>22</v>
      </c>
      <c r="D54" s="60"/>
      <c r="E54" s="21" t="s">
        <v>1428</v>
      </c>
      <c r="F54" s="21" t="s">
        <v>1440</v>
      </c>
      <c r="G54" s="21" t="s">
        <v>1312</v>
      </c>
      <c r="H54" s="19" t="s">
        <v>1351</v>
      </c>
      <c r="I54" s="21" t="s">
        <v>1357</v>
      </c>
      <c r="J54" s="21" t="s">
        <v>1338</v>
      </c>
      <c r="K54" s="21"/>
      <c r="L54" s="21"/>
      <c r="M54" s="11" t="str">
        <f>VLOOKUP(B54,MT8167_Ballmap!A$1:'MT8167_Ballmap'!B$407,2,FALSE)</f>
        <v>AC10</v>
      </c>
      <c r="N54" s="11" t="s">
        <v>783</v>
      </c>
      <c r="O54" s="32" t="s">
        <v>133</v>
      </c>
      <c r="P54" s="34" t="s">
        <v>1062</v>
      </c>
      <c r="Q54" s="32"/>
      <c r="R54" s="32" t="s">
        <v>1134</v>
      </c>
      <c r="S54" s="32" t="s">
        <v>1038</v>
      </c>
      <c r="T54" s="32"/>
      <c r="U54" s="32"/>
      <c r="V54" s="32" t="s">
        <v>169</v>
      </c>
      <c r="W54" s="28" t="s">
        <v>13</v>
      </c>
      <c r="X54" s="28">
        <v>1</v>
      </c>
      <c r="Y54" s="28">
        <v>0</v>
      </c>
      <c r="Z54" s="28">
        <v>0</v>
      </c>
      <c r="AA54" s="12" t="s">
        <v>1247</v>
      </c>
    </row>
    <row r="55" spans="1:27">
      <c r="A55" s="69"/>
      <c r="B55" s="21" t="s">
        <v>483</v>
      </c>
      <c r="C55" s="21">
        <v>20</v>
      </c>
      <c r="D55" s="60"/>
      <c r="E55" s="21" t="s">
        <v>1429</v>
      </c>
      <c r="F55" s="21" t="s">
        <v>1429</v>
      </c>
      <c r="G55" s="21" t="s">
        <v>1312</v>
      </c>
      <c r="H55" s="19" t="s">
        <v>1351</v>
      </c>
      <c r="I55" s="21" t="s">
        <v>1359</v>
      </c>
      <c r="J55" s="21" t="s">
        <v>1338</v>
      </c>
      <c r="K55" s="21"/>
      <c r="L55" s="21"/>
      <c r="M55" s="11" t="str">
        <f>VLOOKUP(B55,MT8167_Ballmap!A$1:'MT8167_Ballmap'!B$407,2,FALSE)</f>
        <v>AD9</v>
      </c>
      <c r="N55" s="11" t="s">
        <v>784</v>
      </c>
      <c r="O55" s="32" t="s">
        <v>135</v>
      </c>
      <c r="P55" s="34" t="s">
        <v>1065</v>
      </c>
      <c r="Q55" s="32"/>
      <c r="R55" s="32" t="s">
        <v>1130</v>
      </c>
      <c r="S55" s="32" t="s">
        <v>1042</v>
      </c>
      <c r="T55" s="32"/>
      <c r="U55" s="32"/>
      <c r="V55" s="32" t="s">
        <v>171</v>
      </c>
      <c r="W55" s="28" t="s">
        <v>13</v>
      </c>
      <c r="X55" s="28">
        <v>1</v>
      </c>
      <c r="Y55" s="28">
        <v>0</v>
      </c>
      <c r="Z55" s="28">
        <v>0</v>
      </c>
      <c r="AA55" s="12" t="s">
        <v>1247</v>
      </c>
    </row>
    <row r="56" spans="1:27" ht="16.5" customHeight="1">
      <c r="A56" s="69"/>
      <c r="B56" s="21" t="s">
        <v>508</v>
      </c>
      <c r="C56" s="21">
        <v>18</v>
      </c>
      <c r="D56" s="60"/>
      <c r="E56" s="21" t="s">
        <v>1430</v>
      </c>
      <c r="F56" s="21" t="s">
        <v>1430</v>
      </c>
      <c r="G56" s="21" t="s">
        <v>1399</v>
      </c>
      <c r="H56" s="19" t="s">
        <v>1351</v>
      </c>
      <c r="I56" s="21" t="s">
        <v>1343</v>
      </c>
      <c r="J56" s="21" t="s">
        <v>1338</v>
      </c>
      <c r="K56" s="21"/>
      <c r="L56" s="21"/>
      <c r="M56" s="11" t="str">
        <f>VLOOKUP(B56,MT8167_Ballmap!A$1:'MT8167_Ballmap'!B$407,2,FALSE)</f>
        <v>AE10</v>
      </c>
      <c r="N56" s="11" t="s">
        <v>785</v>
      </c>
      <c r="O56" s="32" t="s">
        <v>138</v>
      </c>
      <c r="P56" s="34" t="s">
        <v>1052</v>
      </c>
      <c r="Q56" s="32" t="s">
        <v>1057</v>
      </c>
      <c r="R56" s="32" t="s">
        <v>1127</v>
      </c>
      <c r="S56" s="32" t="s">
        <v>1047</v>
      </c>
      <c r="T56" s="32"/>
      <c r="U56" s="32"/>
      <c r="V56" s="32" t="s">
        <v>174</v>
      </c>
      <c r="W56" s="28" t="s">
        <v>13</v>
      </c>
      <c r="X56" s="28">
        <v>1</v>
      </c>
      <c r="Y56" s="28">
        <v>0</v>
      </c>
      <c r="Z56" s="28">
        <v>0</v>
      </c>
      <c r="AA56" s="12" t="s">
        <v>1247</v>
      </c>
    </row>
    <row r="57" spans="1:27">
      <c r="A57" s="69"/>
      <c r="B57" s="21" t="s">
        <v>522</v>
      </c>
      <c r="C57" s="21">
        <v>16</v>
      </c>
      <c r="D57" s="60"/>
      <c r="E57" s="21" t="s">
        <v>1462</v>
      </c>
      <c r="F57" s="21" t="s">
        <v>1431</v>
      </c>
      <c r="G57" s="21" t="s">
        <v>1311</v>
      </c>
      <c r="H57" s="19" t="s">
        <v>1336</v>
      </c>
      <c r="I57" s="21" t="s">
        <v>1359</v>
      </c>
      <c r="J57" s="21" t="s">
        <v>1338</v>
      </c>
      <c r="K57" s="21"/>
      <c r="L57" s="21"/>
      <c r="M57" s="11" t="str">
        <f>VLOOKUP(B57,MT8167_Ballmap!A$1:'MT8167_Ballmap'!B$407,2,FALSE)</f>
        <v>AD10</v>
      </c>
      <c r="N57" s="11" t="s">
        <v>786</v>
      </c>
      <c r="O57" s="32" t="s">
        <v>141</v>
      </c>
      <c r="P57" s="34" t="s">
        <v>1057</v>
      </c>
      <c r="Q57" s="32" t="s">
        <v>1052</v>
      </c>
      <c r="R57" s="32" t="s">
        <v>1112</v>
      </c>
      <c r="S57" s="32" t="s">
        <v>1115</v>
      </c>
      <c r="T57" s="32"/>
      <c r="U57" s="32"/>
      <c r="V57" s="32" t="s">
        <v>176</v>
      </c>
      <c r="W57" s="28" t="s">
        <v>13</v>
      </c>
      <c r="X57" s="28">
        <v>1</v>
      </c>
      <c r="Y57" s="28">
        <v>0</v>
      </c>
      <c r="Z57" s="28">
        <v>0</v>
      </c>
      <c r="AA57" s="12" t="s">
        <v>1247</v>
      </c>
    </row>
    <row r="58" spans="1:27">
      <c r="A58" s="68" t="s">
        <v>1259</v>
      </c>
      <c r="B58" s="20" t="s">
        <v>493</v>
      </c>
      <c r="C58" s="20">
        <v>64</v>
      </c>
      <c r="D58" s="60"/>
      <c r="E58" s="20" t="s">
        <v>493</v>
      </c>
      <c r="F58" s="20" t="s">
        <v>493</v>
      </c>
      <c r="G58" s="20" t="s">
        <v>1332</v>
      </c>
      <c r="H58" s="19" t="s">
        <v>1349</v>
      </c>
      <c r="I58" s="20" t="s">
        <v>1352</v>
      </c>
      <c r="J58" s="20" t="s">
        <v>1338</v>
      </c>
      <c r="K58" s="20" t="s">
        <v>1377</v>
      </c>
      <c r="L58" s="20" t="s">
        <v>1377</v>
      </c>
      <c r="M58" s="11" t="str">
        <f>VLOOKUP(B58,MT8167_Ballmap!A$1:'MT8167_Ballmap'!B$407,2,FALSE)</f>
        <v>Y2</v>
      </c>
      <c r="N58" s="11" t="s">
        <v>787</v>
      </c>
      <c r="O58" s="32" t="s">
        <v>144</v>
      </c>
      <c r="P58" s="34" t="s">
        <v>77</v>
      </c>
      <c r="Q58" s="32"/>
      <c r="R58" s="32"/>
      <c r="S58" s="32"/>
      <c r="T58" s="32"/>
      <c r="U58" s="32"/>
      <c r="V58" s="32"/>
      <c r="W58" s="28" t="s">
        <v>1152</v>
      </c>
      <c r="X58" s="28">
        <v>1</v>
      </c>
      <c r="Y58" s="28">
        <v>1</v>
      </c>
      <c r="Z58" s="28">
        <v>1</v>
      </c>
      <c r="AA58" s="12" t="s">
        <v>1247</v>
      </c>
    </row>
    <row r="59" spans="1:27">
      <c r="A59" s="69"/>
      <c r="B59" s="20" t="s">
        <v>506</v>
      </c>
      <c r="C59" s="20">
        <v>66</v>
      </c>
      <c r="D59" s="60"/>
      <c r="E59" s="20" t="s">
        <v>506</v>
      </c>
      <c r="F59" s="20" t="s">
        <v>506</v>
      </c>
      <c r="G59" s="20" t="s">
        <v>1331</v>
      </c>
      <c r="H59" s="19" t="s">
        <v>1349</v>
      </c>
      <c r="I59" s="20" t="s">
        <v>1337</v>
      </c>
      <c r="J59" s="20" t="s">
        <v>1348</v>
      </c>
      <c r="K59" s="20" t="s">
        <v>1375</v>
      </c>
      <c r="L59" s="20" t="s">
        <v>1377</v>
      </c>
      <c r="M59" s="11" t="str">
        <f>VLOOKUP(B59,MT8167_Ballmap!A$1:'MT8167_Ballmap'!B$407,2,FALSE)</f>
        <v>W2</v>
      </c>
      <c r="N59" s="11" t="s">
        <v>788</v>
      </c>
      <c r="O59" s="32" t="s">
        <v>147</v>
      </c>
      <c r="P59" s="34" t="s">
        <v>82</v>
      </c>
      <c r="Q59" s="32"/>
      <c r="R59" s="32"/>
      <c r="S59" s="32"/>
      <c r="T59" s="32"/>
      <c r="U59" s="32"/>
      <c r="V59" s="32"/>
      <c r="W59" s="28" t="s">
        <v>1152</v>
      </c>
      <c r="X59" s="28">
        <v>1</v>
      </c>
      <c r="Y59" s="28">
        <v>1</v>
      </c>
      <c r="Z59" s="28">
        <v>1</v>
      </c>
      <c r="AA59" s="12" t="s">
        <v>1247</v>
      </c>
    </row>
    <row r="60" spans="1:27">
      <c r="A60" s="69"/>
      <c r="B60" s="20" t="s">
        <v>1280</v>
      </c>
      <c r="C60" s="60"/>
      <c r="D60" s="20">
        <v>6</v>
      </c>
      <c r="E60" s="20" t="s">
        <v>1280</v>
      </c>
      <c r="F60" s="20" t="s">
        <v>1280</v>
      </c>
      <c r="G60" s="20" t="s">
        <v>1313</v>
      </c>
      <c r="H60" s="19" t="s">
        <v>1349</v>
      </c>
      <c r="I60" s="20" t="s">
        <v>1337</v>
      </c>
      <c r="J60" s="20" t="s">
        <v>1338</v>
      </c>
      <c r="K60" s="20" t="s">
        <v>1364</v>
      </c>
      <c r="L60" s="20" t="s">
        <v>1364</v>
      </c>
      <c r="M60" s="11" t="str">
        <f>VLOOKUP(B60,MT8167_Ballmap!A$1:'MT8167_Ballmap'!B$407,2,FALSE)</f>
        <v>U6</v>
      </c>
      <c r="N60" s="11" t="s">
        <v>789</v>
      </c>
      <c r="O60" s="32" t="s">
        <v>149</v>
      </c>
      <c r="P60" s="34" t="s">
        <v>158</v>
      </c>
      <c r="Q60" s="32" t="s">
        <v>43</v>
      </c>
      <c r="R60" s="32"/>
      <c r="S60" s="32"/>
      <c r="T60" s="32"/>
      <c r="U60" s="32"/>
      <c r="V60" s="32" t="s">
        <v>83</v>
      </c>
      <c r="W60" s="28" t="s">
        <v>13</v>
      </c>
      <c r="X60" s="28">
        <v>1</v>
      </c>
      <c r="Y60" s="28">
        <v>0</v>
      </c>
      <c r="Z60" s="28">
        <v>0</v>
      </c>
      <c r="AA60" s="12" t="s">
        <v>1247</v>
      </c>
    </row>
    <row r="61" spans="1:27">
      <c r="A61" s="69"/>
      <c r="B61" s="22" t="s">
        <v>466</v>
      </c>
      <c r="C61" s="22">
        <v>50</v>
      </c>
      <c r="D61" s="61"/>
      <c r="E61" s="22" t="s">
        <v>1470</v>
      </c>
      <c r="F61" s="22" t="s">
        <v>1441</v>
      </c>
      <c r="G61" s="22" t="s">
        <v>1294</v>
      </c>
      <c r="H61" s="19" t="s">
        <v>1351</v>
      </c>
      <c r="I61" s="22" t="s">
        <v>1342</v>
      </c>
      <c r="J61" s="22" t="s">
        <v>1338</v>
      </c>
      <c r="K61" s="22" t="s">
        <v>1364</v>
      </c>
      <c r="L61" s="22" t="s">
        <v>1364</v>
      </c>
      <c r="M61" s="11" t="str">
        <f>VLOOKUP(B61,MT8167_Ballmap!A$1:'MT8167_Ballmap'!B$407,2,FALSE)</f>
        <v>AE2</v>
      </c>
      <c r="N61" s="11" t="s">
        <v>790</v>
      </c>
      <c r="O61" s="32" t="s">
        <v>151</v>
      </c>
      <c r="P61" s="34" t="s">
        <v>1134</v>
      </c>
      <c r="Q61" s="32" t="s">
        <v>136</v>
      </c>
      <c r="R61" s="32" t="s">
        <v>1102</v>
      </c>
      <c r="S61" s="32" t="s">
        <v>1088</v>
      </c>
      <c r="T61" s="32" t="s">
        <v>40</v>
      </c>
      <c r="U61" s="32" t="s">
        <v>1038</v>
      </c>
      <c r="V61" s="32" t="s">
        <v>180</v>
      </c>
      <c r="W61" s="28" t="s">
        <v>13</v>
      </c>
      <c r="X61" s="28">
        <v>1</v>
      </c>
      <c r="Y61" s="28">
        <v>0</v>
      </c>
      <c r="Z61" s="28">
        <v>0</v>
      </c>
      <c r="AA61" s="12" t="s">
        <v>1247</v>
      </c>
    </row>
    <row r="62" spans="1:27">
      <c r="A62" s="69"/>
      <c r="B62" s="22" t="s">
        <v>1442</v>
      </c>
      <c r="C62" s="22">
        <v>46</v>
      </c>
      <c r="D62" s="61"/>
      <c r="E62" s="22" t="s">
        <v>1432</v>
      </c>
      <c r="F62" s="22" t="s">
        <v>1432</v>
      </c>
      <c r="G62" s="22" t="s">
        <v>1314</v>
      </c>
      <c r="H62" s="19" t="s">
        <v>1351</v>
      </c>
      <c r="I62" s="20" t="s">
        <v>1337</v>
      </c>
      <c r="J62" s="20" t="s">
        <v>1338</v>
      </c>
      <c r="K62" s="20" t="s">
        <v>1364</v>
      </c>
      <c r="L62" s="20" t="s">
        <v>1364</v>
      </c>
      <c r="M62" s="11" t="str">
        <f>VLOOKUP(B62,MT8167_Ballmap!A$1:'MT8167_Ballmap'!B$407,2,FALSE)</f>
        <v>AD1</v>
      </c>
      <c r="N62" s="11" t="s">
        <v>791</v>
      </c>
      <c r="O62" s="34" t="s">
        <v>153</v>
      </c>
      <c r="P62" s="32" t="s">
        <v>1130</v>
      </c>
      <c r="Q62" s="32"/>
      <c r="R62" s="32" t="s">
        <v>1100</v>
      </c>
      <c r="S62" s="32" t="s">
        <v>1091</v>
      </c>
      <c r="T62" s="32" t="s">
        <v>43</v>
      </c>
      <c r="U62" s="32" t="s">
        <v>1042</v>
      </c>
      <c r="V62" s="32" t="s">
        <v>182</v>
      </c>
      <c r="W62" s="28" t="s">
        <v>13</v>
      </c>
      <c r="X62" s="28">
        <v>1</v>
      </c>
      <c r="Y62" s="28">
        <v>0</v>
      </c>
      <c r="Z62" s="28">
        <v>0</v>
      </c>
      <c r="AA62" s="12" t="s">
        <v>1247</v>
      </c>
    </row>
    <row r="63" spans="1:27">
      <c r="A63" s="69"/>
      <c r="B63" s="22" t="s">
        <v>444</v>
      </c>
      <c r="C63" s="22">
        <v>48</v>
      </c>
      <c r="D63" s="61"/>
      <c r="E63" s="22" t="s">
        <v>1433</v>
      </c>
      <c r="F63" s="22" t="s">
        <v>1433</v>
      </c>
      <c r="G63" s="22" t="s">
        <v>1315</v>
      </c>
      <c r="H63" s="19" t="s">
        <v>1351</v>
      </c>
      <c r="I63" s="20" t="s">
        <v>1337</v>
      </c>
      <c r="J63" s="20" t="s">
        <v>1338</v>
      </c>
      <c r="K63" s="20" t="s">
        <v>1366</v>
      </c>
      <c r="L63" s="20" t="s">
        <v>1366</v>
      </c>
      <c r="M63" s="11" t="str">
        <f>VLOOKUP(B63,MT8167_Ballmap!A$1:'MT8167_Ballmap'!B$407,2,FALSE)</f>
        <v>AD2</v>
      </c>
      <c r="N63" s="11" t="s">
        <v>792</v>
      </c>
      <c r="O63" s="34" t="s">
        <v>155</v>
      </c>
      <c r="P63" s="32" t="s">
        <v>1127</v>
      </c>
      <c r="Q63" s="32" t="s">
        <v>139</v>
      </c>
      <c r="R63" s="32" t="s">
        <v>1101</v>
      </c>
      <c r="S63" s="32" t="s">
        <v>1094</v>
      </c>
      <c r="T63" s="32" t="s">
        <v>59</v>
      </c>
      <c r="U63" s="32" t="s">
        <v>1047</v>
      </c>
      <c r="V63" s="32" t="s">
        <v>184</v>
      </c>
      <c r="W63" s="28" t="s">
        <v>13</v>
      </c>
      <c r="X63" s="28">
        <v>1</v>
      </c>
      <c r="Y63" s="28">
        <v>0</v>
      </c>
      <c r="Z63" s="28">
        <v>0</v>
      </c>
      <c r="AA63" s="12" t="s">
        <v>1247</v>
      </c>
    </row>
    <row r="64" spans="1:27">
      <c r="A64" s="69"/>
      <c r="B64" s="20" t="s">
        <v>491</v>
      </c>
      <c r="C64" s="20">
        <v>71</v>
      </c>
      <c r="D64" s="60"/>
      <c r="E64" s="20" t="s">
        <v>491</v>
      </c>
      <c r="F64" s="20" t="s">
        <v>491</v>
      </c>
      <c r="G64" s="20" t="s">
        <v>1388</v>
      </c>
      <c r="H64" s="19" t="s">
        <v>1349</v>
      </c>
      <c r="I64" s="20" t="s">
        <v>1352</v>
      </c>
      <c r="J64" s="20" t="s">
        <v>1338</v>
      </c>
      <c r="K64" s="20" t="s">
        <v>1375</v>
      </c>
      <c r="L64" s="20" t="s">
        <v>1377</v>
      </c>
      <c r="M64" s="11" t="str">
        <f>VLOOKUP(B64,MT8167_Ballmap!A$1:'MT8167_Ballmap'!B$407,2,FALSE)</f>
        <v>U8</v>
      </c>
      <c r="N64" s="11" t="s">
        <v>793</v>
      </c>
      <c r="O64" s="32" t="s">
        <v>156</v>
      </c>
      <c r="P64" s="34" t="s">
        <v>190</v>
      </c>
      <c r="Q64" s="32"/>
      <c r="R64" s="32"/>
      <c r="S64" s="32"/>
      <c r="T64" s="32"/>
      <c r="U64" s="32"/>
      <c r="V64" s="32"/>
      <c r="W64" s="28" t="s">
        <v>1152</v>
      </c>
      <c r="X64" s="28">
        <v>1</v>
      </c>
      <c r="Y64" s="28">
        <v>1</v>
      </c>
      <c r="Z64" s="28">
        <v>1</v>
      </c>
      <c r="AA64" s="12" t="s">
        <v>1247</v>
      </c>
    </row>
    <row r="65" spans="1:27">
      <c r="A65" s="69"/>
      <c r="B65" s="20" t="s">
        <v>500</v>
      </c>
      <c r="C65" s="20">
        <v>73</v>
      </c>
      <c r="D65" s="60"/>
      <c r="E65" s="20" t="s">
        <v>500</v>
      </c>
      <c r="F65" s="20" t="s">
        <v>500</v>
      </c>
      <c r="G65" s="20" t="s">
        <v>1388</v>
      </c>
      <c r="H65" s="19" t="s">
        <v>1349</v>
      </c>
      <c r="I65" s="20" t="s">
        <v>1337</v>
      </c>
      <c r="J65" s="20" t="s">
        <v>1338</v>
      </c>
      <c r="K65" s="20" t="s">
        <v>1375</v>
      </c>
      <c r="L65" s="20" t="s">
        <v>1377</v>
      </c>
      <c r="M65" s="11" t="str">
        <f>VLOOKUP(B65,MT8167_Ballmap!A$1:'MT8167_Ballmap'!B$407,2,FALSE)</f>
        <v>U7</v>
      </c>
      <c r="N65" s="11" t="s">
        <v>794</v>
      </c>
      <c r="O65" s="32" t="s">
        <v>157</v>
      </c>
      <c r="P65" s="34" t="s">
        <v>191</v>
      </c>
      <c r="Q65" s="32"/>
      <c r="R65" s="32"/>
      <c r="S65" s="32"/>
      <c r="T65" s="32"/>
      <c r="U65" s="32"/>
      <c r="V65" s="32"/>
      <c r="W65" s="28" t="s">
        <v>1152</v>
      </c>
      <c r="X65" s="28">
        <v>1</v>
      </c>
      <c r="Y65" s="28">
        <v>1</v>
      </c>
      <c r="Z65" s="28">
        <v>1</v>
      </c>
      <c r="AA65" s="12" t="s">
        <v>1247</v>
      </c>
    </row>
    <row r="66" spans="1:27" ht="33">
      <c r="A66" s="68" t="s">
        <v>1258</v>
      </c>
      <c r="B66" s="19" t="s">
        <v>489</v>
      </c>
      <c r="C66" s="19">
        <v>19</v>
      </c>
      <c r="D66" s="60"/>
      <c r="E66" s="19" t="s">
        <v>489</v>
      </c>
      <c r="F66" s="19" t="s">
        <v>489</v>
      </c>
      <c r="G66" s="54" t="s">
        <v>1389</v>
      </c>
      <c r="H66" s="54" t="s">
        <v>1349</v>
      </c>
      <c r="I66" s="54" t="s">
        <v>1352</v>
      </c>
      <c r="J66" s="54" t="s">
        <v>1338</v>
      </c>
      <c r="K66" s="54" t="s">
        <v>1375</v>
      </c>
      <c r="L66" s="54" t="s">
        <v>1377</v>
      </c>
      <c r="M66" s="11" t="str">
        <f>VLOOKUP(B66,MT8167_Ballmap!A$1:'MT8167_Ballmap'!B$407,2,FALSE)</f>
        <v>M21</v>
      </c>
      <c r="N66" s="11" t="s">
        <v>795</v>
      </c>
      <c r="O66" s="32" t="s">
        <v>160</v>
      </c>
      <c r="P66" s="34" t="s">
        <v>85</v>
      </c>
      <c r="Q66" s="32" t="s">
        <v>43</v>
      </c>
      <c r="R66" s="32"/>
      <c r="S66" s="32"/>
      <c r="T66" s="32"/>
      <c r="U66" s="32"/>
      <c r="V66" s="32"/>
      <c r="W66" s="28" t="s">
        <v>1152</v>
      </c>
      <c r="X66" s="28">
        <v>1</v>
      </c>
      <c r="Y66" s="28">
        <v>1</v>
      </c>
      <c r="Z66" s="28">
        <v>1</v>
      </c>
      <c r="AA66" s="12" t="s">
        <v>1247</v>
      </c>
    </row>
    <row r="67" spans="1:27" ht="33">
      <c r="A67" s="69"/>
      <c r="B67" s="19" t="s">
        <v>479</v>
      </c>
      <c r="C67" s="19">
        <v>21</v>
      </c>
      <c r="D67" s="60"/>
      <c r="E67" s="19" t="s">
        <v>479</v>
      </c>
      <c r="F67" s="19" t="s">
        <v>479</v>
      </c>
      <c r="G67" s="54" t="s">
        <v>1389</v>
      </c>
      <c r="H67" s="54" t="s">
        <v>1349</v>
      </c>
      <c r="I67" s="54" t="s">
        <v>1337</v>
      </c>
      <c r="J67" s="54" t="s">
        <v>1338</v>
      </c>
      <c r="K67" s="54" t="s">
        <v>1375</v>
      </c>
      <c r="L67" s="54" t="s">
        <v>1377</v>
      </c>
      <c r="M67" s="11" t="str">
        <f>VLOOKUP(B67,MT8167_Ballmap!A$1:'MT8167_Ballmap'!B$407,2,FALSE)</f>
        <v>M22</v>
      </c>
      <c r="N67" s="11" t="s">
        <v>796</v>
      </c>
      <c r="O67" s="32" t="s">
        <v>162</v>
      </c>
      <c r="P67" s="34" t="s">
        <v>89</v>
      </c>
      <c r="Q67" s="32" t="s">
        <v>59</v>
      </c>
      <c r="R67" s="32"/>
      <c r="S67" s="32"/>
      <c r="T67" s="32"/>
      <c r="U67" s="32"/>
      <c r="V67" s="32"/>
      <c r="W67" s="28" t="s">
        <v>1152</v>
      </c>
      <c r="X67" s="28">
        <v>1</v>
      </c>
      <c r="Y67" s="28">
        <v>1</v>
      </c>
      <c r="Z67" s="28">
        <v>1</v>
      </c>
      <c r="AA67" s="12" t="s">
        <v>1247</v>
      </c>
    </row>
    <row r="68" spans="1:27">
      <c r="A68" s="68" t="s">
        <v>1259</v>
      </c>
      <c r="B68" s="20" t="s">
        <v>461</v>
      </c>
      <c r="C68" s="60"/>
      <c r="D68" s="20">
        <v>5</v>
      </c>
      <c r="E68" s="20" t="s">
        <v>461</v>
      </c>
      <c r="F68" s="20" t="s">
        <v>461</v>
      </c>
      <c r="G68" s="20" t="s">
        <v>1316</v>
      </c>
      <c r="H68" s="19" t="s">
        <v>1349</v>
      </c>
      <c r="I68" s="20" t="s">
        <v>1342</v>
      </c>
      <c r="J68" s="20" t="s">
        <v>1372</v>
      </c>
      <c r="K68" s="20" t="s">
        <v>1366</v>
      </c>
      <c r="L68" s="20" t="s">
        <v>1366</v>
      </c>
      <c r="M68" s="11" t="str">
        <f>VLOOKUP(B68,MT8167_Ballmap!A$1:'MT8167_Ballmap'!B$407,2,FALSE)</f>
        <v>AC2</v>
      </c>
      <c r="N68" s="11" t="s">
        <v>797</v>
      </c>
      <c r="O68" s="32" t="s">
        <v>164</v>
      </c>
      <c r="P68" s="34" t="s">
        <v>192</v>
      </c>
      <c r="Q68" s="32" t="s">
        <v>193</v>
      </c>
      <c r="R68" s="32"/>
      <c r="S68" s="32"/>
      <c r="T68" s="32"/>
      <c r="U68" s="32"/>
      <c r="V68" s="32"/>
      <c r="W68" s="29" t="s">
        <v>17</v>
      </c>
      <c r="X68" s="28">
        <v>1</v>
      </c>
      <c r="Y68" s="28">
        <v>1</v>
      </c>
      <c r="Z68" s="28">
        <v>1</v>
      </c>
      <c r="AA68" s="12" t="s">
        <v>1247</v>
      </c>
    </row>
    <row r="69" spans="1:27">
      <c r="A69" s="69"/>
      <c r="B69" s="20" t="s">
        <v>477</v>
      </c>
      <c r="C69" s="60"/>
      <c r="D69" s="20">
        <v>7</v>
      </c>
      <c r="E69" s="20" t="s">
        <v>477</v>
      </c>
      <c r="F69" s="20" t="s">
        <v>477</v>
      </c>
      <c r="G69" s="20" t="s">
        <v>1316</v>
      </c>
      <c r="H69" s="19" t="s">
        <v>1349</v>
      </c>
      <c r="I69" s="20" t="s">
        <v>1354</v>
      </c>
      <c r="J69" s="20" t="s">
        <v>1372</v>
      </c>
      <c r="K69" s="20" t="s">
        <v>1366</v>
      </c>
      <c r="L69" s="20" t="s">
        <v>1366</v>
      </c>
      <c r="M69" s="11" t="str">
        <f>VLOOKUP(B69,MT8167_Ballmap!A$1:'MT8167_Ballmap'!B$407,2,FALSE)</f>
        <v>AC1</v>
      </c>
      <c r="N69" s="11" t="s">
        <v>798</v>
      </c>
      <c r="O69" s="32" t="s">
        <v>166</v>
      </c>
      <c r="P69" s="34" t="s">
        <v>193</v>
      </c>
      <c r="Q69" s="32" t="s">
        <v>192</v>
      </c>
      <c r="R69" s="32"/>
      <c r="S69" s="32"/>
      <c r="T69" s="32"/>
      <c r="U69" s="32"/>
      <c r="V69" s="32"/>
      <c r="W69" s="29" t="s">
        <v>17</v>
      </c>
      <c r="X69" s="28">
        <v>1</v>
      </c>
      <c r="Y69" s="28">
        <v>1</v>
      </c>
      <c r="Z69" s="28">
        <v>1</v>
      </c>
      <c r="AA69" s="12" t="s">
        <v>1249</v>
      </c>
    </row>
    <row r="70" spans="1:27">
      <c r="A70" s="69"/>
      <c r="B70" s="20" t="s">
        <v>463</v>
      </c>
      <c r="C70" s="20">
        <v>54</v>
      </c>
      <c r="D70" s="60"/>
      <c r="E70" s="20" t="s">
        <v>1328</v>
      </c>
      <c r="F70" s="20" t="s">
        <v>1328</v>
      </c>
      <c r="G70" s="20" t="s">
        <v>1329</v>
      </c>
      <c r="H70" s="19" t="s">
        <v>1349</v>
      </c>
      <c r="I70" s="20" t="s">
        <v>1339</v>
      </c>
      <c r="J70" s="20" t="s">
        <v>1341</v>
      </c>
      <c r="K70" s="20" t="s">
        <v>1366</v>
      </c>
      <c r="L70" s="20" t="s">
        <v>1366</v>
      </c>
      <c r="M70" s="11" t="str">
        <f>VLOOKUP(B70,MT8167_Ballmap!A$1:'MT8167_Ballmap'!B$407,2,FALSE)</f>
        <v>AB2</v>
      </c>
      <c r="N70" s="11" t="s">
        <v>799</v>
      </c>
      <c r="O70" s="32" t="s">
        <v>168</v>
      </c>
      <c r="P70" s="34" t="s">
        <v>194</v>
      </c>
      <c r="Q70" s="32" t="s">
        <v>195</v>
      </c>
      <c r="R70" s="32"/>
      <c r="S70" s="32"/>
      <c r="T70" s="32"/>
      <c r="U70" s="32"/>
      <c r="V70" s="32" t="s">
        <v>178</v>
      </c>
      <c r="W70" s="28" t="s">
        <v>13</v>
      </c>
      <c r="X70" s="28">
        <v>1</v>
      </c>
      <c r="Y70" s="28">
        <v>0</v>
      </c>
      <c r="Z70" s="28">
        <v>0</v>
      </c>
      <c r="AA70" s="12" t="s">
        <v>1247</v>
      </c>
    </row>
    <row r="71" spans="1:27">
      <c r="A71" s="69"/>
      <c r="B71" s="20" t="s">
        <v>465</v>
      </c>
      <c r="C71" s="20">
        <v>56</v>
      </c>
      <c r="D71" s="60"/>
      <c r="E71" s="20" t="s">
        <v>465</v>
      </c>
      <c r="F71" s="20" t="s">
        <v>465</v>
      </c>
      <c r="G71" s="20" t="s">
        <v>1329</v>
      </c>
      <c r="H71" s="19" t="s">
        <v>1349</v>
      </c>
      <c r="I71" s="20" t="s">
        <v>1337</v>
      </c>
      <c r="J71" s="20" t="s">
        <v>1338</v>
      </c>
      <c r="K71" s="20" t="s">
        <v>1366</v>
      </c>
      <c r="L71" s="20" t="s">
        <v>1366</v>
      </c>
      <c r="M71" s="11" t="str">
        <f>VLOOKUP(B71,MT8167_Ballmap!A$1:'MT8167_Ballmap'!B$407,2,FALSE)</f>
        <v>AB1</v>
      </c>
      <c r="N71" s="11" t="s">
        <v>800</v>
      </c>
      <c r="O71" s="32" t="s">
        <v>170</v>
      </c>
      <c r="P71" s="34" t="s">
        <v>195</v>
      </c>
      <c r="Q71" s="32" t="s">
        <v>194</v>
      </c>
      <c r="R71" s="32"/>
      <c r="S71" s="32"/>
      <c r="T71" s="32"/>
      <c r="U71" s="32"/>
      <c r="V71" s="32" t="s">
        <v>197</v>
      </c>
      <c r="W71" s="28" t="s">
        <v>13</v>
      </c>
      <c r="X71" s="28">
        <v>1</v>
      </c>
      <c r="Y71" s="28">
        <v>0</v>
      </c>
      <c r="Z71" s="28">
        <v>0</v>
      </c>
      <c r="AA71" s="12" t="s">
        <v>1247</v>
      </c>
    </row>
    <row r="72" spans="1:27">
      <c r="A72" s="69"/>
      <c r="B72" s="20" t="s">
        <v>1434</v>
      </c>
      <c r="C72" s="60"/>
      <c r="D72" s="20">
        <v>4</v>
      </c>
      <c r="E72" s="20" t="s">
        <v>1282</v>
      </c>
      <c r="F72" s="20" t="s">
        <v>1282</v>
      </c>
      <c r="G72" s="20" t="s">
        <v>1317</v>
      </c>
      <c r="H72" s="19" t="s">
        <v>1349</v>
      </c>
      <c r="I72" s="20" t="s">
        <v>1337</v>
      </c>
      <c r="J72" s="20" t="s">
        <v>1348</v>
      </c>
      <c r="K72" s="20" t="s">
        <v>1366</v>
      </c>
      <c r="L72" s="20" t="s">
        <v>1366</v>
      </c>
      <c r="M72" s="11" t="str">
        <f>VLOOKUP(B72,MT8167_Ballmap!A$1:'MT8167_Ballmap'!B$407,2,FALSE)</f>
        <v>U5</v>
      </c>
      <c r="N72" s="11" t="s">
        <v>801</v>
      </c>
      <c r="O72" s="32" t="s">
        <v>172</v>
      </c>
      <c r="P72" s="34" t="s">
        <v>196</v>
      </c>
      <c r="Q72" s="32"/>
      <c r="R72" s="32" t="s">
        <v>1112</v>
      </c>
      <c r="S72" s="32"/>
      <c r="T72" s="32"/>
      <c r="U72" s="32"/>
      <c r="V72" s="32" t="s">
        <v>87</v>
      </c>
      <c r="W72" s="28" t="s">
        <v>13</v>
      </c>
      <c r="X72" s="28">
        <v>1</v>
      </c>
      <c r="Y72" s="28">
        <v>0</v>
      </c>
      <c r="Z72" s="28">
        <v>0</v>
      </c>
      <c r="AA72" s="12" t="s">
        <v>1247</v>
      </c>
    </row>
    <row r="73" spans="1:27">
      <c r="A73" s="69"/>
      <c r="B73" s="20" t="s">
        <v>445</v>
      </c>
      <c r="C73" s="60"/>
      <c r="D73" s="20">
        <v>8</v>
      </c>
      <c r="E73" s="20" t="s">
        <v>1463</v>
      </c>
      <c r="F73" s="20" t="s">
        <v>1283</v>
      </c>
      <c r="G73" s="20" t="s">
        <v>1318</v>
      </c>
      <c r="H73" s="19" t="s">
        <v>1355</v>
      </c>
      <c r="I73" s="20" t="s">
        <v>1347</v>
      </c>
      <c r="J73" s="20" t="s">
        <v>1348</v>
      </c>
      <c r="K73" s="20" t="s">
        <v>1366</v>
      </c>
      <c r="L73" s="20" t="s">
        <v>1364</v>
      </c>
      <c r="M73" s="11" t="str">
        <f>VLOOKUP(B73,MT8167_Ballmap!A$1:'MT8167_Ballmap'!B$407,2,FALSE)</f>
        <v>U3</v>
      </c>
      <c r="N73" s="11" t="s">
        <v>802</v>
      </c>
      <c r="O73" s="34" t="s">
        <v>175</v>
      </c>
      <c r="P73" s="32" t="s">
        <v>198</v>
      </c>
      <c r="Q73" s="32"/>
      <c r="R73" s="32" t="s">
        <v>1097</v>
      </c>
      <c r="S73" s="32"/>
      <c r="T73" s="32"/>
      <c r="U73" s="32"/>
      <c r="V73" s="32" t="s">
        <v>146</v>
      </c>
      <c r="W73" s="28" t="s">
        <v>13</v>
      </c>
      <c r="X73" s="28">
        <v>1</v>
      </c>
      <c r="Y73" s="28">
        <v>0</v>
      </c>
      <c r="Z73" s="28">
        <v>0</v>
      </c>
      <c r="AA73" s="12" t="s">
        <v>1247</v>
      </c>
    </row>
    <row r="74" spans="1:27">
      <c r="A74" s="68" t="s">
        <v>1256</v>
      </c>
      <c r="B74" s="23" t="s">
        <v>1281</v>
      </c>
      <c r="C74" s="60"/>
      <c r="D74" s="60"/>
      <c r="E74" s="23" t="s">
        <v>1285</v>
      </c>
      <c r="F74" s="60"/>
      <c r="G74" s="23" t="s">
        <v>1400</v>
      </c>
      <c r="H74" s="19" t="s">
        <v>1349</v>
      </c>
      <c r="I74" s="23" t="s">
        <v>1356</v>
      </c>
      <c r="J74" s="23" t="s">
        <v>1348</v>
      </c>
      <c r="K74" s="23"/>
      <c r="L74" s="23"/>
      <c r="M74" s="11" t="str">
        <f>VLOOKUP(B74,MT8167_Ballmap!A$1:'MT8167_Ballmap'!B$407,2,FALSE)</f>
        <v>AA11</v>
      </c>
      <c r="N74" s="11" t="s">
        <v>803</v>
      </c>
      <c r="O74" s="32" t="s">
        <v>177</v>
      </c>
      <c r="P74" s="34" t="s">
        <v>1153</v>
      </c>
      <c r="Q74" s="32" t="s">
        <v>1104</v>
      </c>
      <c r="R74" s="32" t="s">
        <v>77</v>
      </c>
      <c r="S74" s="32"/>
      <c r="T74" s="32" t="s">
        <v>1154</v>
      </c>
      <c r="U74" s="32" t="s">
        <v>1101</v>
      </c>
      <c r="V74" s="32" t="s">
        <v>148</v>
      </c>
      <c r="W74" s="28" t="s">
        <v>13</v>
      </c>
      <c r="X74" s="28">
        <v>1</v>
      </c>
      <c r="Y74" s="28">
        <v>0</v>
      </c>
      <c r="Z74" s="28">
        <v>0</v>
      </c>
      <c r="AA74" s="12" t="s">
        <v>1247</v>
      </c>
    </row>
    <row r="75" spans="1:27">
      <c r="A75" s="69"/>
      <c r="B75" s="23" t="s">
        <v>422</v>
      </c>
      <c r="C75" s="60"/>
      <c r="D75" s="60"/>
      <c r="E75" s="23" t="s">
        <v>1284</v>
      </c>
      <c r="F75" s="60"/>
      <c r="G75" s="23" t="s">
        <v>1319</v>
      </c>
      <c r="H75" s="19" t="s">
        <v>1349</v>
      </c>
      <c r="I75" s="23" t="s">
        <v>1359</v>
      </c>
      <c r="J75" s="23" t="s">
        <v>1338</v>
      </c>
      <c r="K75" s="23"/>
      <c r="L75" s="23"/>
      <c r="M75" s="11" t="str">
        <f>VLOOKUP(B75,MT8167_Ballmap!A$1:'MT8167_Ballmap'!B$407,2,FALSE)</f>
        <v>Y11</v>
      </c>
      <c r="N75" s="11" t="s">
        <v>804</v>
      </c>
      <c r="O75" s="32" t="s">
        <v>179</v>
      </c>
      <c r="P75" s="34" t="s">
        <v>1155</v>
      </c>
      <c r="Q75" s="32" t="s">
        <v>1107</v>
      </c>
      <c r="R75" s="32" t="s">
        <v>82</v>
      </c>
      <c r="S75" s="32" t="s">
        <v>1156</v>
      </c>
      <c r="T75" s="32" t="s">
        <v>1157</v>
      </c>
      <c r="U75" s="32" t="s">
        <v>1100</v>
      </c>
      <c r="V75" s="32" t="s">
        <v>150</v>
      </c>
      <c r="W75" s="28" t="s">
        <v>13</v>
      </c>
      <c r="X75" s="28">
        <v>1</v>
      </c>
      <c r="Y75" s="28">
        <v>0</v>
      </c>
      <c r="Z75" s="28">
        <v>0</v>
      </c>
      <c r="AA75" s="12" t="s">
        <v>1247</v>
      </c>
    </row>
    <row r="76" spans="1:27">
      <c r="A76" s="69"/>
      <c r="B76" s="23" t="s">
        <v>442</v>
      </c>
      <c r="C76" s="60"/>
      <c r="D76" s="60"/>
      <c r="E76" s="23" t="s">
        <v>1286</v>
      </c>
      <c r="F76" s="60"/>
      <c r="G76" s="23" t="s">
        <v>1319</v>
      </c>
      <c r="H76" s="19" t="s">
        <v>1349</v>
      </c>
      <c r="I76" s="23" t="s">
        <v>1360</v>
      </c>
      <c r="J76" s="23" t="s">
        <v>1338</v>
      </c>
      <c r="K76" s="23"/>
      <c r="L76" s="23"/>
      <c r="M76" s="11" t="str">
        <f>VLOOKUP(B76,MT8167_Ballmap!A$1:'MT8167_Ballmap'!B$407,2,FALSE)</f>
        <v>AF11</v>
      </c>
      <c r="N76" s="11" t="s">
        <v>805</v>
      </c>
      <c r="O76" s="32" t="s">
        <v>181</v>
      </c>
      <c r="P76" s="34" t="s">
        <v>1158</v>
      </c>
      <c r="Q76" s="32" t="s">
        <v>1105</v>
      </c>
      <c r="R76" s="32"/>
      <c r="S76" s="32" t="s">
        <v>1159</v>
      </c>
      <c r="T76" s="32" t="s">
        <v>193</v>
      </c>
      <c r="U76" s="32" t="s">
        <v>1102</v>
      </c>
      <c r="V76" s="32" t="s">
        <v>152</v>
      </c>
      <c r="W76" s="28" t="s">
        <v>13</v>
      </c>
      <c r="X76" s="28">
        <v>1</v>
      </c>
      <c r="Y76" s="28">
        <v>0</v>
      </c>
      <c r="Z76" s="28">
        <v>0</v>
      </c>
      <c r="AA76" s="12" t="s">
        <v>1247</v>
      </c>
    </row>
    <row r="77" spans="1:27">
      <c r="A77" s="69"/>
      <c r="B77" s="23" t="s">
        <v>432</v>
      </c>
      <c r="C77" s="60"/>
      <c r="D77" s="60"/>
      <c r="E77" s="23" t="s">
        <v>1287</v>
      </c>
      <c r="F77" s="60"/>
      <c r="G77" s="23" t="s">
        <v>1319</v>
      </c>
      <c r="H77" s="19" t="s">
        <v>1349</v>
      </c>
      <c r="I77" s="23" t="s">
        <v>1356</v>
      </c>
      <c r="J77" s="23" t="s">
        <v>1338</v>
      </c>
      <c r="K77" s="23"/>
      <c r="L77" s="23"/>
      <c r="M77" s="11" t="str">
        <f>VLOOKUP(B77,MT8167_Ballmap!A$1:'MT8167_Ballmap'!B$407,2,FALSE)</f>
        <v>AE11</v>
      </c>
      <c r="N77" s="11" t="s">
        <v>806</v>
      </c>
      <c r="O77" s="32" t="s">
        <v>183</v>
      </c>
      <c r="P77" s="34" t="s">
        <v>1160</v>
      </c>
      <c r="Q77" s="32" t="s">
        <v>1088</v>
      </c>
      <c r="R77" s="32" t="s">
        <v>40</v>
      </c>
      <c r="S77" s="32" t="s">
        <v>1116</v>
      </c>
      <c r="T77" s="32" t="s">
        <v>192</v>
      </c>
      <c r="U77" s="32" t="s">
        <v>43</v>
      </c>
      <c r="V77" s="32" t="s">
        <v>154</v>
      </c>
      <c r="W77" s="28" t="s">
        <v>13</v>
      </c>
      <c r="X77" s="28">
        <v>1</v>
      </c>
      <c r="Y77" s="28">
        <v>0</v>
      </c>
      <c r="Z77" s="28">
        <v>0</v>
      </c>
      <c r="AA77" s="12" t="s">
        <v>1247</v>
      </c>
    </row>
    <row r="78" spans="1:27" ht="16.5" customHeight="1">
      <c r="A78" s="69"/>
      <c r="B78" s="23" t="s">
        <v>435</v>
      </c>
      <c r="C78" s="60"/>
      <c r="D78" s="60"/>
      <c r="E78" s="23" t="s">
        <v>1288</v>
      </c>
      <c r="F78" s="60"/>
      <c r="G78" s="23" t="s">
        <v>1319</v>
      </c>
      <c r="H78" s="19" t="s">
        <v>1349</v>
      </c>
      <c r="I78" s="23" t="s">
        <v>1356</v>
      </c>
      <c r="J78" s="23" t="s">
        <v>1338</v>
      </c>
      <c r="K78" s="23"/>
      <c r="L78" s="23"/>
      <c r="M78" s="11" t="str">
        <f>VLOOKUP(B78,MT8167_Ballmap!A$1:'MT8167_Ballmap'!B$407,2,FALSE)</f>
        <v>AC11</v>
      </c>
      <c r="N78" s="11" t="s">
        <v>807</v>
      </c>
      <c r="O78" s="32" t="s">
        <v>185</v>
      </c>
      <c r="P78" s="34" t="s">
        <v>1161</v>
      </c>
      <c r="Q78" s="32" t="s">
        <v>1091</v>
      </c>
      <c r="R78" s="32" t="s">
        <v>85</v>
      </c>
      <c r="S78" s="32" t="s">
        <v>1162</v>
      </c>
      <c r="T78" s="32" t="s">
        <v>195</v>
      </c>
      <c r="U78" s="32" t="s">
        <v>59</v>
      </c>
      <c r="V78" s="32" t="s">
        <v>186</v>
      </c>
      <c r="W78" s="28" t="s">
        <v>13</v>
      </c>
      <c r="X78" s="28">
        <v>1</v>
      </c>
      <c r="Y78" s="28">
        <v>0</v>
      </c>
      <c r="Z78" s="28">
        <v>0</v>
      </c>
      <c r="AA78" s="12" t="s">
        <v>1247</v>
      </c>
    </row>
    <row r="79" spans="1:27">
      <c r="A79" s="69"/>
      <c r="B79" s="23" t="s">
        <v>436</v>
      </c>
      <c r="C79" s="60"/>
      <c r="D79" s="60"/>
      <c r="E79" s="23" t="s">
        <v>1289</v>
      </c>
      <c r="F79" s="60"/>
      <c r="G79" s="23" t="s">
        <v>1319</v>
      </c>
      <c r="H79" s="19" t="s">
        <v>1349</v>
      </c>
      <c r="I79" s="23" t="s">
        <v>1356</v>
      </c>
      <c r="J79" s="23" t="s">
        <v>1338</v>
      </c>
      <c r="K79" s="23"/>
      <c r="L79" s="23"/>
      <c r="M79" s="11" t="str">
        <f>VLOOKUP(B79,MT8167_Ballmap!A$1:'MT8167_Ballmap'!B$407,2,FALSE)</f>
        <v>AB11</v>
      </c>
      <c r="N79" s="11" t="s">
        <v>808</v>
      </c>
      <c r="O79" s="32" t="s">
        <v>187</v>
      </c>
      <c r="P79" s="34" t="s">
        <v>1163</v>
      </c>
      <c r="Q79" s="32" t="s">
        <v>1094</v>
      </c>
      <c r="R79" s="32" t="s">
        <v>89</v>
      </c>
      <c r="S79" s="32" t="s">
        <v>86</v>
      </c>
      <c r="T79" s="32" t="s">
        <v>194</v>
      </c>
      <c r="U79" s="32" t="s">
        <v>40</v>
      </c>
      <c r="V79" s="32" t="s">
        <v>188</v>
      </c>
      <c r="W79" s="28" t="s">
        <v>13</v>
      </c>
      <c r="X79" s="28">
        <v>1</v>
      </c>
      <c r="Y79" s="28">
        <v>0</v>
      </c>
      <c r="Z79" s="28">
        <v>0</v>
      </c>
      <c r="AA79" s="12" t="s">
        <v>1247</v>
      </c>
    </row>
    <row r="80" spans="1:27">
      <c r="A80" s="68" t="s">
        <v>1260</v>
      </c>
      <c r="B80" s="24" t="s">
        <v>412</v>
      </c>
      <c r="C80" s="60"/>
      <c r="D80" s="24">
        <v>20</v>
      </c>
      <c r="E80" s="24" t="s">
        <v>412</v>
      </c>
      <c r="F80" s="24" t="s">
        <v>412</v>
      </c>
      <c r="G80" s="24" t="s">
        <v>1327</v>
      </c>
      <c r="H80" s="19" t="s">
        <v>1349</v>
      </c>
      <c r="I80" s="24" t="s">
        <v>1359</v>
      </c>
      <c r="J80" s="24" t="s">
        <v>1338</v>
      </c>
      <c r="K80" s="24"/>
      <c r="L80" s="24"/>
      <c r="M80" s="11" t="str">
        <f>VLOOKUP(B80,MT8167_Ballmap!A$1:'MT8167_Ballmap'!B$407,2,FALSE)</f>
        <v>T5</v>
      </c>
      <c r="N80" s="11"/>
      <c r="O80" s="32" t="s">
        <v>1164</v>
      </c>
      <c r="P80" s="34" t="s">
        <v>205</v>
      </c>
      <c r="Q80" s="32"/>
      <c r="R80" s="32"/>
      <c r="S80" s="32"/>
      <c r="T80" s="32"/>
      <c r="U80" s="32"/>
      <c r="V80" s="32"/>
      <c r="W80" s="28" t="s">
        <v>13</v>
      </c>
      <c r="X80" s="28">
        <v>1</v>
      </c>
      <c r="Y80" s="28">
        <v>0</v>
      </c>
      <c r="Z80" s="28">
        <v>1</v>
      </c>
      <c r="AA80" s="12" t="s">
        <v>1247</v>
      </c>
    </row>
    <row r="81" spans="1:27" ht="16.5" customHeight="1">
      <c r="A81" s="69"/>
      <c r="B81" s="24" t="s">
        <v>413</v>
      </c>
      <c r="C81" s="60"/>
      <c r="D81" s="24">
        <v>22</v>
      </c>
      <c r="E81" s="24" t="s">
        <v>413</v>
      </c>
      <c r="F81" s="24" t="s">
        <v>413</v>
      </c>
      <c r="G81" s="24" t="s">
        <v>1327</v>
      </c>
      <c r="H81" s="19" t="s">
        <v>1349</v>
      </c>
      <c r="I81" s="24" t="s">
        <v>1357</v>
      </c>
      <c r="J81" s="24" t="s">
        <v>1338</v>
      </c>
      <c r="K81" s="24"/>
      <c r="L81" s="24"/>
      <c r="M81" s="11" t="str">
        <f>VLOOKUP(B81,MT8167_Ballmap!A$1:'MT8167_Ballmap'!B$407,2,FALSE)</f>
        <v>T4</v>
      </c>
      <c r="N81" s="11"/>
      <c r="O81" s="32" t="s">
        <v>1165</v>
      </c>
      <c r="P81" s="34" t="s">
        <v>206</v>
      </c>
      <c r="Q81" s="32"/>
      <c r="R81" s="32"/>
      <c r="S81" s="32"/>
      <c r="T81" s="32"/>
      <c r="U81" s="32"/>
      <c r="V81" s="32"/>
      <c r="W81" s="28" t="s">
        <v>13</v>
      </c>
      <c r="X81" s="28">
        <v>1</v>
      </c>
      <c r="Y81" s="28">
        <v>0</v>
      </c>
      <c r="Z81" s="28">
        <v>1</v>
      </c>
      <c r="AA81" s="12" t="s">
        <v>1247</v>
      </c>
    </row>
    <row r="82" spans="1:27">
      <c r="A82" s="69"/>
      <c r="B82" s="24" t="s">
        <v>421</v>
      </c>
      <c r="C82" s="60"/>
      <c r="D82" s="24">
        <v>17</v>
      </c>
      <c r="E82" s="24" t="s">
        <v>421</v>
      </c>
      <c r="F82" s="24" t="s">
        <v>421</v>
      </c>
      <c r="G82" s="24" t="s">
        <v>1327</v>
      </c>
      <c r="H82" s="19" t="s">
        <v>1349</v>
      </c>
      <c r="I82" s="24" t="s">
        <v>1357</v>
      </c>
      <c r="J82" s="24" t="s">
        <v>1338</v>
      </c>
      <c r="K82" s="24"/>
      <c r="L82" s="24"/>
      <c r="M82" s="11" t="str">
        <f>VLOOKUP(B82,MT8167_Ballmap!A$1:'MT8167_Ballmap'!B$407,2,FALSE)</f>
        <v>T2</v>
      </c>
      <c r="N82" s="11"/>
      <c r="O82" s="32" t="s">
        <v>1166</v>
      </c>
      <c r="P82" s="34" t="s">
        <v>207</v>
      </c>
      <c r="Q82" s="32"/>
      <c r="R82" s="32"/>
      <c r="S82" s="32"/>
      <c r="T82" s="32"/>
      <c r="U82" s="32"/>
      <c r="V82" s="32"/>
      <c r="W82" s="28" t="s">
        <v>13</v>
      </c>
      <c r="X82" s="28">
        <v>1</v>
      </c>
      <c r="Y82" s="28">
        <v>0</v>
      </c>
      <c r="Z82" s="28">
        <v>1</v>
      </c>
      <c r="AA82" s="12" t="s">
        <v>1247</v>
      </c>
    </row>
    <row r="83" spans="1:27" ht="16.5" customHeight="1">
      <c r="A83" s="69"/>
      <c r="B83" s="24" t="s">
        <v>420</v>
      </c>
      <c r="C83" s="60"/>
      <c r="D83" s="24">
        <v>19</v>
      </c>
      <c r="E83" s="24" t="s">
        <v>420</v>
      </c>
      <c r="F83" s="24" t="s">
        <v>420</v>
      </c>
      <c r="G83" s="24" t="s">
        <v>1327</v>
      </c>
      <c r="H83" s="19" t="s">
        <v>1349</v>
      </c>
      <c r="I83" s="24" t="s">
        <v>1357</v>
      </c>
      <c r="J83" s="24" t="s">
        <v>1338</v>
      </c>
      <c r="K83" s="24"/>
      <c r="L83" s="24"/>
      <c r="M83" s="11" t="str">
        <f>VLOOKUP(B83,MT8167_Ballmap!A$1:'MT8167_Ballmap'!B$407,2,FALSE)</f>
        <v>T1</v>
      </c>
      <c r="N83" s="11"/>
      <c r="O83" s="32" t="s">
        <v>1167</v>
      </c>
      <c r="P83" s="34" t="s">
        <v>208</v>
      </c>
      <c r="Q83" s="32"/>
      <c r="R83" s="32"/>
      <c r="S83" s="32"/>
      <c r="T83" s="32"/>
      <c r="U83" s="32"/>
      <c r="V83" s="32"/>
      <c r="W83" s="28" t="s">
        <v>13</v>
      </c>
      <c r="X83" s="28">
        <v>1</v>
      </c>
      <c r="Y83" s="28">
        <v>0</v>
      </c>
      <c r="Z83" s="28">
        <v>1</v>
      </c>
      <c r="AA83" s="12" t="s">
        <v>1247</v>
      </c>
    </row>
    <row r="84" spans="1:27">
      <c r="A84" s="69"/>
      <c r="B84" s="24" t="s">
        <v>404</v>
      </c>
      <c r="C84" s="60"/>
      <c r="D84" s="24">
        <v>34</v>
      </c>
      <c r="E84" s="24" t="s">
        <v>404</v>
      </c>
      <c r="F84" s="24" t="s">
        <v>404</v>
      </c>
      <c r="G84" s="24" t="s">
        <v>1327</v>
      </c>
      <c r="H84" s="19" t="s">
        <v>1349</v>
      </c>
      <c r="I84" s="24" t="s">
        <v>1357</v>
      </c>
      <c r="J84" s="24" t="s">
        <v>1338</v>
      </c>
      <c r="K84" s="24"/>
      <c r="L84" s="24"/>
      <c r="M84" s="11" t="str">
        <f>VLOOKUP(B84,MT8167_Ballmap!A$1:'MT8167_Ballmap'!B$407,2,FALSE)</f>
        <v>N5</v>
      </c>
      <c r="N84" s="11"/>
      <c r="O84" s="32" t="s">
        <v>1168</v>
      </c>
      <c r="P84" s="34" t="s">
        <v>209</v>
      </c>
      <c r="Q84" s="32"/>
      <c r="R84" s="32"/>
      <c r="S84" s="32"/>
      <c r="T84" s="32"/>
      <c r="U84" s="32"/>
      <c r="V84" s="32"/>
      <c r="W84" s="28" t="s">
        <v>13</v>
      </c>
      <c r="X84" s="28">
        <v>1</v>
      </c>
      <c r="Y84" s="28">
        <v>0</v>
      </c>
      <c r="Z84" s="28">
        <v>1</v>
      </c>
      <c r="AA84" s="12" t="s">
        <v>1247</v>
      </c>
    </row>
    <row r="85" spans="1:27">
      <c r="A85" s="69"/>
      <c r="B85" s="24" t="s">
        <v>402</v>
      </c>
      <c r="C85" s="60"/>
      <c r="D85" s="24">
        <v>32</v>
      </c>
      <c r="E85" s="24" t="s">
        <v>402</v>
      </c>
      <c r="F85" s="24" t="s">
        <v>402</v>
      </c>
      <c r="G85" s="24" t="s">
        <v>1327</v>
      </c>
      <c r="H85" s="19" t="s">
        <v>1349</v>
      </c>
      <c r="I85" s="24" t="s">
        <v>1357</v>
      </c>
      <c r="J85" s="24" t="s">
        <v>1338</v>
      </c>
      <c r="K85" s="24"/>
      <c r="L85" s="24"/>
      <c r="M85" s="11" t="str">
        <f>VLOOKUP(B85,MT8167_Ballmap!A$1:'MT8167_Ballmap'!B$407,2,FALSE)</f>
        <v>N4</v>
      </c>
      <c r="N85" s="11"/>
      <c r="O85" s="32" t="s">
        <v>1169</v>
      </c>
      <c r="P85" s="34" t="s">
        <v>210</v>
      </c>
      <c r="Q85" s="32"/>
      <c r="R85" s="32"/>
      <c r="S85" s="32"/>
      <c r="T85" s="32"/>
      <c r="U85" s="32"/>
      <c r="V85" s="32"/>
      <c r="W85" s="28" t="s">
        <v>13</v>
      </c>
      <c r="X85" s="28">
        <v>1</v>
      </c>
      <c r="Y85" s="28">
        <v>0</v>
      </c>
      <c r="Z85" s="28">
        <v>1</v>
      </c>
      <c r="AA85" s="12" t="s">
        <v>1247</v>
      </c>
    </row>
    <row r="86" spans="1:27">
      <c r="A86" s="69"/>
      <c r="B86" s="24" t="s">
        <v>400</v>
      </c>
      <c r="C86" s="60"/>
      <c r="D86" s="24">
        <v>21</v>
      </c>
      <c r="E86" s="24" t="s">
        <v>400</v>
      </c>
      <c r="F86" s="24" t="s">
        <v>400</v>
      </c>
      <c r="G86" s="24" t="s">
        <v>1327</v>
      </c>
      <c r="H86" s="19" t="s">
        <v>1349</v>
      </c>
      <c r="I86" s="24" t="s">
        <v>1357</v>
      </c>
      <c r="J86" s="24" t="s">
        <v>1338</v>
      </c>
      <c r="K86" s="24"/>
      <c r="L86" s="24"/>
      <c r="M86" s="11" t="str">
        <f>VLOOKUP(B86,MT8167_Ballmap!A$1:'MT8167_Ballmap'!B$407,2,FALSE)</f>
        <v>R3</v>
      </c>
      <c r="N86" s="11"/>
      <c r="O86" s="32" t="s">
        <v>1170</v>
      </c>
      <c r="P86" s="34" t="s">
        <v>211</v>
      </c>
      <c r="Q86" s="32"/>
      <c r="R86" s="32"/>
      <c r="S86" s="32"/>
      <c r="T86" s="32"/>
      <c r="U86" s="32"/>
      <c r="V86" s="32"/>
      <c r="W86" s="28" t="s">
        <v>13</v>
      </c>
      <c r="X86" s="28">
        <v>1</v>
      </c>
      <c r="Y86" s="28">
        <v>0</v>
      </c>
      <c r="Z86" s="28">
        <v>1</v>
      </c>
      <c r="AA86" s="12" t="s">
        <v>1247</v>
      </c>
    </row>
    <row r="87" spans="1:27">
      <c r="A87" s="69"/>
      <c r="B87" s="24" t="s">
        <v>410</v>
      </c>
      <c r="C87" s="60"/>
      <c r="D87" s="24">
        <v>23</v>
      </c>
      <c r="E87" s="24" t="s">
        <v>410</v>
      </c>
      <c r="F87" s="24" t="s">
        <v>410</v>
      </c>
      <c r="G87" s="24" t="s">
        <v>1327</v>
      </c>
      <c r="H87" s="19" t="s">
        <v>1349</v>
      </c>
      <c r="I87" s="24" t="s">
        <v>1357</v>
      </c>
      <c r="J87" s="24" t="s">
        <v>1338</v>
      </c>
      <c r="K87" s="24"/>
      <c r="L87" s="24"/>
      <c r="M87" s="11" t="str">
        <f>VLOOKUP(B87,MT8167_Ballmap!A$1:'MT8167_Ballmap'!B$407,2,FALSE)</f>
        <v>R2</v>
      </c>
      <c r="N87" s="11"/>
      <c r="O87" s="32" t="s">
        <v>1171</v>
      </c>
      <c r="P87" s="34" t="s">
        <v>212</v>
      </c>
      <c r="Q87" s="32"/>
      <c r="R87" s="32"/>
      <c r="S87" s="32"/>
      <c r="T87" s="32"/>
      <c r="U87" s="32"/>
      <c r="V87" s="32"/>
      <c r="W87" s="28" t="s">
        <v>13</v>
      </c>
      <c r="X87" s="28">
        <v>1</v>
      </c>
      <c r="Y87" s="28">
        <v>0</v>
      </c>
      <c r="Z87" s="28">
        <v>1</v>
      </c>
      <c r="AA87" s="12" t="s">
        <v>1247</v>
      </c>
    </row>
    <row r="88" spans="1:27">
      <c r="A88" s="69"/>
      <c r="B88" s="24" t="s">
        <v>387</v>
      </c>
      <c r="C88" s="60"/>
      <c r="D88" s="24">
        <v>33</v>
      </c>
      <c r="E88" s="24" t="s">
        <v>387</v>
      </c>
      <c r="F88" s="24" t="s">
        <v>387</v>
      </c>
      <c r="G88" s="24" t="s">
        <v>1327</v>
      </c>
      <c r="H88" s="19" t="s">
        <v>1349</v>
      </c>
      <c r="I88" s="24" t="s">
        <v>1357</v>
      </c>
      <c r="J88" s="24" t="s">
        <v>1338</v>
      </c>
      <c r="K88" s="24"/>
      <c r="L88" s="24"/>
      <c r="M88" s="11" t="str">
        <f>VLOOKUP(B88,MT8167_Ballmap!A$1:'MT8167_Ballmap'!B$407,2,FALSE)</f>
        <v>P3</v>
      </c>
      <c r="N88" s="11"/>
      <c r="O88" s="32" t="s">
        <v>1172</v>
      </c>
      <c r="P88" s="34" t="s">
        <v>213</v>
      </c>
      <c r="Q88" s="32"/>
      <c r="R88" s="32"/>
      <c r="S88" s="32"/>
      <c r="T88" s="32"/>
      <c r="U88" s="32"/>
      <c r="V88" s="32"/>
      <c r="W88" s="28" t="s">
        <v>13</v>
      </c>
      <c r="X88" s="28">
        <v>1</v>
      </c>
      <c r="Y88" s="28">
        <v>0</v>
      </c>
      <c r="Z88" s="28">
        <v>1</v>
      </c>
      <c r="AA88" s="12" t="s">
        <v>1247</v>
      </c>
    </row>
    <row r="89" spans="1:27" ht="16.5" customHeight="1">
      <c r="A89" s="69"/>
      <c r="B89" s="24" t="s">
        <v>389</v>
      </c>
      <c r="C89" s="60"/>
      <c r="D89" s="24">
        <v>35</v>
      </c>
      <c r="E89" s="24" t="s">
        <v>389</v>
      </c>
      <c r="F89" s="24" t="s">
        <v>389</v>
      </c>
      <c r="G89" s="24" t="s">
        <v>1327</v>
      </c>
      <c r="H89" s="19" t="s">
        <v>1349</v>
      </c>
      <c r="I89" s="24" t="s">
        <v>1357</v>
      </c>
      <c r="J89" s="24" t="s">
        <v>1338</v>
      </c>
      <c r="K89" s="24"/>
      <c r="L89" s="24"/>
      <c r="M89" s="11" t="str">
        <f>VLOOKUP(B89,MT8167_Ballmap!A$1:'MT8167_Ballmap'!B$407,2,FALSE)</f>
        <v>P2</v>
      </c>
      <c r="N89" s="11"/>
      <c r="O89" s="32" t="s">
        <v>1173</v>
      </c>
      <c r="P89" s="34" t="s">
        <v>214</v>
      </c>
      <c r="Q89" s="32"/>
      <c r="R89" s="32"/>
      <c r="S89" s="32"/>
      <c r="T89" s="32"/>
      <c r="U89" s="32"/>
      <c r="V89" s="32"/>
      <c r="W89" s="28" t="s">
        <v>13</v>
      </c>
      <c r="X89" s="28">
        <v>1</v>
      </c>
      <c r="Y89" s="28">
        <v>0</v>
      </c>
      <c r="Z89" s="28">
        <v>1</v>
      </c>
      <c r="AA89" s="12" t="s">
        <v>1247</v>
      </c>
    </row>
    <row r="90" spans="1:27">
      <c r="A90" s="69"/>
      <c r="B90" s="24" t="s">
        <v>360</v>
      </c>
      <c r="C90" s="60"/>
      <c r="D90" s="24">
        <v>45</v>
      </c>
      <c r="E90" s="24" t="s">
        <v>1290</v>
      </c>
      <c r="F90" s="24" t="s">
        <v>1290</v>
      </c>
      <c r="G90" s="24" t="s">
        <v>1326</v>
      </c>
      <c r="H90" s="19" t="s">
        <v>1349</v>
      </c>
      <c r="I90" s="24" t="s">
        <v>1343</v>
      </c>
      <c r="J90" s="24" t="s">
        <v>1338</v>
      </c>
      <c r="K90" s="24"/>
      <c r="L90" s="24"/>
      <c r="M90" s="11" t="str">
        <f>VLOOKUP(B90,MT8167_Ballmap!A$1:'MT8167_Ballmap'!B$407,2,FALSE)</f>
        <v>K1</v>
      </c>
      <c r="N90" s="11"/>
      <c r="O90" s="32" t="s">
        <v>1174</v>
      </c>
      <c r="P90" s="34" t="s">
        <v>215</v>
      </c>
      <c r="Q90" s="32"/>
      <c r="R90" s="32"/>
      <c r="S90" s="32"/>
      <c r="T90" s="32"/>
      <c r="U90" s="32"/>
      <c r="V90" s="32"/>
      <c r="W90" s="28" t="s">
        <v>13</v>
      </c>
      <c r="X90" s="28">
        <v>1</v>
      </c>
      <c r="Y90" s="28">
        <v>0</v>
      </c>
      <c r="Z90" s="28">
        <v>1</v>
      </c>
      <c r="AA90" s="12" t="s">
        <v>1247</v>
      </c>
    </row>
    <row r="91" spans="1:27" ht="16.5" customHeight="1">
      <c r="A91" s="69"/>
      <c r="B91" s="24" t="s">
        <v>375</v>
      </c>
      <c r="C91" s="60"/>
      <c r="D91" s="24">
        <v>47</v>
      </c>
      <c r="E91" s="24" t="s">
        <v>375</v>
      </c>
      <c r="F91" s="24" t="s">
        <v>375</v>
      </c>
      <c r="G91" s="24" t="s">
        <v>1326</v>
      </c>
      <c r="H91" s="19" t="s">
        <v>1349</v>
      </c>
      <c r="I91" s="24" t="s">
        <v>1343</v>
      </c>
      <c r="J91" s="24" t="s">
        <v>1338</v>
      </c>
      <c r="K91" s="24"/>
      <c r="L91" s="24"/>
      <c r="M91" s="11" t="str">
        <f>VLOOKUP(B91,MT8167_Ballmap!A$1:'MT8167_Ballmap'!B$407,2,FALSE)</f>
        <v>K2</v>
      </c>
      <c r="N91" s="11"/>
      <c r="O91" s="32" t="s">
        <v>1175</v>
      </c>
      <c r="P91" s="34" t="s">
        <v>216</v>
      </c>
      <c r="Q91" s="32"/>
      <c r="R91" s="32"/>
      <c r="S91" s="32"/>
      <c r="T91" s="32"/>
      <c r="U91" s="32"/>
      <c r="V91" s="32"/>
      <c r="W91" s="28" t="s">
        <v>13</v>
      </c>
      <c r="X91" s="28">
        <v>1</v>
      </c>
      <c r="Y91" s="28">
        <v>0</v>
      </c>
      <c r="Z91" s="28">
        <v>1</v>
      </c>
      <c r="AA91" s="12" t="s">
        <v>1247</v>
      </c>
    </row>
    <row r="92" spans="1:27">
      <c r="A92" s="69"/>
      <c r="B92" s="24" t="s">
        <v>358</v>
      </c>
      <c r="C92" s="60"/>
      <c r="D92" s="24">
        <v>41</v>
      </c>
      <c r="E92" s="24" t="s">
        <v>358</v>
      </c>
      <c r="F92" s="24" t="s">
        <v>358</v>
      </c>
      <c r="G92" s="24" t="s">
        <v>1326</v>
      </c>
      <c r="H92" s="19" t="s">
        <v>1349</v>
      </c>
      <c r="I92" s="24" t="s">
        <v>1343</v>
      </c>
      <c r="J92" s="24" t="s">
        <v>1338</v>
      </c>
      <c r="K92" s="24"/>
      <c r="L92" s="24"/>
      <c r="M92" s="11" t="str">
        <f>VLOOKUP(B92,MT8167_Ballmap!A$1:'MT8167_Ballmap'!B$407,2,FALSE)</f>
        <v>L2</v>
      </c>
      <c r="N92" s="11"/>
      <c r="O92" s="32" t="s">
        <v>1176</v>
      </c>
      <c r="P92" s="34" t="s">
        <v>217</v>
      </c>
      <c r="Q92" s="32"/>
      <c r="R92" s="32"/>
      <c r="S92" s="32"/>
      <c r="T92" s="32"/>
      <c r="U92" s="32"/>
      <c r="V92" s="32"/>
      <c r="W92" s="28" t="s">
        <v>13</v>
      </c>
      <c r="X92" s="28">
        <v>1</v>
      </c>
      <c r="Y92" s="28">
        <v>0</v>
      </c>
      <c r="Z92" s="28">
        <v>1</v>
      </c>
      <c r="AA92" s="12" t="s">
        <v>1247</v>
      </c>
    </row>
    <row r="93" spans="1:27">
      <c r="A93" s="69"/>
      <c r="B93" s="24" t="s">
        <v>351</v>
      </c>
      <c r="C93" s="60"/>
      <c r="D93" s="24">
        <v>43</v>
      </c>
      <c r="E93" s="24" t="s">
        <v>351</v>
      </c>
      <c r="F93" s="24" t="s">
        <v>351</v>
      </c>
      <c r="G93" s="24" t="s">
        <v>1326</v>
      </c>
      <c r="H93" s="19" t="s">
        <v>1349</v>
      </c>
      <c r="I93" s="24" t="s">
        <v>1343</v>
      </c>
      <c r="J93" s="24" t="s">
        <v>1338</v>
      </c>
      <c r="K93" s="24"/>
      <c r="L93" s="24"/>
      <c r="M93" s="11" t="str">
        <f>VLOOKUP(B93,MT8167_Ballmap!A$1:'MT8167_Ballmap'!B$407,2,FALSE)</f>
        <v>L3</v>
      </c>
      <c r="N93" s="11"/>
      <c r="O93" s="32" t="s">
        <v>1177</v>
      </c>
      <c r="P93" s="34" t="s">
        <v>218</v>
      </c>
      <c r="Q93" s="32"/>
      <c r="R93" s="32"/>
      <c r="S93" s="32"/>
      <c r="T93" s="32"/>
      <c r="U93" s="32"/>
      <c r="V93" s="32"/>
      <c r="W93" s="28" t="s">
        <v>13</v>
      </c>
      <c r="X93" s="28">
        <v>1</v>
      </c>
      <c r="Y93" s="28">
        <v>0</v>
      </c>
      <c r="Z93" s="28">
        <v>1</v>
      </c>
      <c r="AA93" s="12" t="s">
        <v>1247</v>
      </c>
    </row>
    <row r="94" spans="1:27">
      <c r="A94" s="69"/>
      <c r="B94" s="24" t="s">
        <v>378</v>
      </c>
      <c r="C94" s="60"/>
      <c r="D94" s="24">
        <v>44</v>
      </c>
      <c r="E94" s="24" t="s">
        <v>378</v>
      </c>
      <c r="F94" s="24" t="s">
        <v>378</v>
      </c>
      <c r="G94" s="24" t="s">
        <v>1326</v>
      </c>
      <c r="H94" s="19" t="s">
        <v>1349</v>
      </c>
      <c r="I94" s="24" t="s">
        <v>1343</v>
      </c>
      <c r="J94" s="24" t="s">
        <v>1338</v>
      </c>
      <c r="K94" s="24"/>
      <c r="L94" s="24"/>
      <c r="M94" s="11" t="str">
        <f>VLOOKUP(B94,MT8167_Ballmap!A$1:'MT8167_Ballmap'!B$407,2,FALSE)</f>
        <v>M4</v>
      </c>
      <c r="N94" s="11"/>
      <c r="O94" s="32" t="s">
        <v>1178</v>
      </c>
      <c r="P94" s="34" t="s">
        <v>219</v>
      </c>
      <c r="Q94" s="32"/>
      <c r="R94" s="32"/>
      <c r="S94" s="32"/>
      <c r="T94" s="32"/>
      <c r="U94" s="32"/>
      <c r="V94" s="32"/>
      <c r="W94" s="28" t="s">
        <v>13</v>
      </c>
      <c r="X94" s="28">
        <v>1</v>
      </c>
      <c r="Y94" s="28">
        <v>0</v>
      </c>
      <c r="Z94" s="28">
        <v>1</v>
      </c>
      <c r="AA94" s="12" t="s">
        <v>1247</v>
      </c>
    </row>
    <row r="95" spans="1:27">
      <c r="A95" s="69"/>
      <c r="B95" s="24" t="s">
        <v>380</v>
      </c>
      <c r="C95" s="60"/>
      <c r="D95" s="24">
        <v>42</v>
      </c>
      <c r="E95" s="24" t="s">
        <v>380</v>
      </c>
      <c r="F95" s="24" t="s">
        <v>380</v>
      </c>
      <c r="G95" s="24" t="s">
        <v>1326</v>
      </c>
      <c r="H95" s="19" t="s">
        <v>1349</v>
      </c>
      <c r="I95" s="24" t="s">
        <v>1343</v>
      </c>
      <c r="J95" s="24" t="s">
        <v>1338</v>
      </c>
      <c r="K95" s="24"/>
      <c r="L95" s="24"/>
      <c r="M95" s="11" t="str">
        <f>VLOOKUP(B95,MT8167_Ballmap!A$1:'MT8167_Ballmap'!B$407,2,FALSE)</f>
        <v>M5</v>
      </c>
      <c r="N95" s="11"/>
      <c r="O95" s="32" t="s">
        <v>1179</v>
      </c>
      <c r="P95" s="34" t="s">
        <v>220</v>
      </c>
      <c r="Q95" s="32"/>
      <c r="R95" s="32"/>
      <c r="S95" s="32"/>
      <c r="T95" s="32"/>
      <c r="U95" s="32"/>
      <c r="V95" s="32"/>
      <c r="W95" s="28" t="s">
        <v>13</v>
      </c>
      <c r="X95" s="28">
        <v>1</v>
      </c>
      <c r="Y95" s="28">
        <v>0</v>
      </c>
      <c r="Z95" s="28">
        <v>1</v>
      </c>
      <c r="AA95" s="12" t="s">
        <v>1247</v>
      </c>
    </row>
    <row r="96" spans="1:27">
      <c r="A96" s="69"/>
      <c r="B96" s="24" t="s">
        <v>354</v>
      </c>
      <c r="C96" s="60"/>
      <c r="D96" s="24">
        <v>38</v>
      </c>
      <c r="E96" s="24" t="s">
        <v>354</v>
      </c>
      <c r="F96" s="24" t="s">
        <v>354</v>
      </c>
      <c r="G96" s="24" t="s">
        <v>1326</v>
      </c>
      <c r="H96" s="19" t="s">
        <v>1349</v>
      </c>
      <c r="I96" s="24" t="s">
        <v>1343</v>
      </c>
      <c r="J96" s="24"/>
      <c r="K96" s="24"/>
      <c r="L96" s="24"/>
      <c r="M96" s="11" t="str">
        <f>VLOOKUP(B96,MT8167_Ballmap!A$1:'MT8167_Ballmap'!B$407,2,FALSE)</f>
        <v>M2</v>
      </c>
      <c r="N96" s="11"/>
      <c r="O96" s="32" t="s">
        <v>1180</v>
      </c>
      <c r="P96" s="34" t="s">
        <v>221</v>
      </c>
      <c r="Q96" s="32" t="s">
        <v>1181</v>
      </c>
      <c r="R96" s="32"/>
      <c r="S96" s="32"/>
      <c r="T96" s="32"/>
      <c r="U96" s="32"/>
      <c r="V96" s="32"/>
      <c r="W96" s="28" t="s">
        <v>13</v>
      </c>
      <c r="X96" s="28">
        <v>1</v>
      </c>
      <c r="Y96" s="28">
        <v>0</v>
      </c>
      <c r="Z96" s="28">
        <v>1</v>
      </c>
      <c r="AA96" s="12" t="s">
        <v>1247</v>
      </c>
    </row>
    <row r="97" spans="1:27" ht="16.5" customHeight="1">
      <c r="A97" s="69"/>
      <c r="B97" s="24" t="s">
        <v>356</v>
      </c>
      <c r="C97" s="60"/>
      <c r="D97" s="24">
        <v>40</v>
      </c>
      <c r="E97" s="24" t="s">
        <v>356</v>
      </c>
      <c r="F97" s="24" t="s">
        <v>356</v>
      </c>
      <c r="G97" s="24" t="s">
        <v>1326</v>
      </c>
      <c r="H97" s="19" t="s">
        <v>1349</v>
      </c>
      <c r="I97" s="24" t="s">
        <v>1343</v>
      </c>
      <c r="J97" s="24"/>
      <c r="K97" s="24"/>
      <c r="L97" s="24"/>
      <c r="M97" s="11" t="str">
        <f>VLOOKUP(B97,MT8167_Ballmap!A$1:'MT8167_Ballmap'!B$407,2,FALSE)</f>
        <v>M3</v>
      </c>
      <c r="N97" s="11"/>
      <c r="O97" s="32" t="s">
        <v>1182</v>
      </c>
      <c r="P97" s="34" t="s">
        <v>222</v>
      </c>
      <c r="Q97" s="32" t="s">
        <v>1183</v>
      </c>
      <c r="R97" s="32"/>
      <c r="S97" s="32"/>
      <c r="T97" s="32"/>
      <c r="U97" s="32"/>
      <c r="V97" s="32"/>
      <c r="W97" s="28" t="s">
        <v>13</v>
      </c>
      <c r="X97" s="28">
        <v>1</v>
      </c>
      <c r="Y97" s="28">
        <v>0</v>
      </c>
      <c r="Z97" s="28">
        <v>1</v>
      </c>
      <c r="AA97" s="12" t="s">
        <v>1247</v>
      </c>
    </row>
    <row r="98" spans="1:27">
      <c r="A98" s="69"/>
      <c r="B98" s="24" t="s">
        <v>362</v>
      </c>
      <c r="C98" s="60"/>
      <c r="D98" s="24">
        <v>37</v>
      </c>
      <c r="E98" s="24" t="s">
        <v>362</v>
      </c>
      <c r="F98" s="24" t="s">
        <v>362</v>
      </c>
      <c r="G98" s="24" t="s">
        <v>1326</v>
      </c>
      <c r="H98" s="19" t="s">
        <v>1349</v>
      </c>
      <c r="I98" s="24" t="s">
        <v>1343</v>
      </c>
      <c r="J98" s="24"/>
      <c r="K98" s="24"/>
      <c r="L98" s="24"/>
      <c r="M98" s="11" t="str">
        <f>VLOOKUP(B98,MT8167_Ballmap!A$1:'MT8167_Ballmap'!B$407,2,FALSE)</f>
        <v>N2</v>
      </c>
      <c r="N98" s="11"/>
      <c r="O98" s="32" t="s">
        <v>1184</v>
      </c>
      <c r="P98" s="34" t="s">
        <v>223</v>
      </c>
      <c r="Q98" s="32" t="s">
        <v>1185</v>
      </c>
      <c r="R98" s="32"/>
      <c r="S98" s="32"/>
      <c r="T98" s="32"/>
      <c r="U98" s="32"/>
      <c r="V98" s="32"/>
      <c r="W98" s="28" t="s">
        <v>13</v>
      </c>
      <c r="X98" s="28">
        <v>1</v>
      </c>
      <c r="Y98" s="28">
        <v>0</v>
      </c>
      <c r="Z98" s="28">
        <v>1</v>
      </c>
      <c r="AA98" s="12" t="s">
        <v>1247</v>
      </c>
    </row>
    <row r="99" spans="1:27">
      <c r="A99" s="69"/>
      <c r="B99" s="24" t="s">
        <v>357</v>
      </c>
      <c r="C99" s="60"/>
      <c r="D99" s="24">
        <v>39</v>
      </c>
      <c r="E99" s="24" t="s">
        <v>357</v>
      </c>
      <c r="F99" s="24" t="s">
        <v>357</v>
      </c>
      <c r="G99" s="24" t="s">
        <v>1326</v>
      </c>
      <c r="H99" s="19" t="s">
        <v>1349</v>
      </c>
      <c r="I99" s="24" t="s">
        <v>1343</v>
      </c>
      <c r="J99" s="24"/>
      <c r="K99" s="24"/>
      <c r="L99" s="24"/>
      <c r="M99" s="11" t="str">
        <f>VLOOKUP(B99,MT8167_Ballmap!A$1:'MT8167_Ballmap'!B$407,2,FALSE)</f>
        <v>N3</v>
      </c>
      <c r="N99" s="11"/>
      <c r="O99" s="32" t="s">
        <v>1186</v>
      </c>
      <c r="P99" s="34" t="s">
        <v>224</v>
      </c>
      <c r="Q99" s="32" t="s">
        <v>1187</v>
      </c>
      <c r="R99" s="32"/>
      <c r="S99" s="32"/>
      <c r="T99" s="32"/>
      <c r="U99" s="32"/>
      <c r="V99" s="32"/>
      <c r="W99" s="28" t="s">
        <v>13</v>
      </c>
      <c r="X99" s="28">
        <v>1</v>
      </c>
      <c r="Y99" s="28">
        <v>0</v>
      </c>
      <c r="Z99" s="28">
        <v>1</v>
      </c>
      <c r="AA99" s="12" t="s">
        <v>1247</v>
      </c>
    </row>
    <row r="100" spans="1:27">
      <c r="A100" s="69"/>
      <c r="B100" s="24" t="s">
        <v>364</v>
      </c>
      <c r="C100" s="60"/>
      <c r="D100" s="24">
        <v>61</v>
      </c>
      <c r="E100" s="24" t="s">
        <v>364</v>
      </c>
      <c r="F100" s="24" t="s">
        <v>364</v>
      </c>
      <c r="G100" s="24" t="s">
        <v>1326</v>
      </c>
      <c r="H100" s="19" t="s">
        <v>1349</v>
      </c>
      <c r="I100" s="24" t="s">
        <v>1343</v>
      </c>
      <c r="J100" s="24"/>
      <c r="K100" s="24"/>
      <c r="L100" s="24"/>
      <c r="M100" s="11" t="str">
        <f>VLOOKUP(B100,MT8167_Ballmap!A$1:'MT8167_Ballmap'!B$407,2,FALSE)</f>
        <v>J5</v>
      </c>
      <c r="N100" s="11"/>
      <c r="O100" s="32" t="s">
        <v>1188</v>
      </c>
      <c r="P100" s="34" t="s">
        <v>225</v>
      </c>
      <c r="Q100" s="32" t="s">
        <v>1189</v>
      </c>
      <c r="R100" s="32"/>
      <c r="S100" s="32"/>
      <c r="T100" s="32"/>
      <c r="U100" s="32"/>
      <c r="V100" s="32"/>
      <c r="W100" s="28" t="s">
        <v>9</v>
      </c>
      <c r="X100" s="28">
        <v>0</v>
      </c>
      <c r="Y100" s="28">
        <v>1</v>
      </c>
      <c r="Z100" s="28">
        <v>1</v>
      </c>
      <c r="AA100" s="12" t="s">
        <v>1247</v>
      </c>
    </row>
    <row r="101" spans="1:27">
      <c r="A101" s="69"/>
      <c r="B101" s="24" t="s">
        <v>366</v>
      </c>
      <c r="C101" s="60"/>
      <c r="D101" s="24">
        <v>59</v>
      </c>
      <c r="E101" s="24" t="s">
        <v>366</v>
      </c>
      <c r="F101" s="24" t="s">
        <v>366</v>
      </c>
      <c r="G101" s="24" t="s">
        <v>1326</v>
      </c>
      <c r="H101" s="19" t="s">
        <v>1349</v>
      </c>
      <c r="I101" s="24" t="s">
        <v>1343</v>
      </c>
      <c r="J101" s="24"/>
      <c r="K101" s="24"/>
      <c r="L101" s="24"/>
      <c r="M101" s="11" t="str">
        <f>VLOOKUP(B101,MT8167_Ballmap!A$1:'MT8167_Ballmap'!B$407,2,FALSE)</f>
        <v>J4</v>
      </c>
      <c r="N101" s="11"/>
      <c r="O101" s="32" t="s">
        <v>1190</v>
      </c>
      <c r="P101" s="34" t="s">
        <v>226</v>
      </c>
      <c r="Q101" s="32" t="s">
        <v>1191</v>
      </c>
      <c r="R101" s="32"/>
      <c r="S101" s="32"/>
      <c r="T101" s="32"/>
      <c r="U101" s="32"/>
      <c r="V101" s="32"/>
      <c r="W101" s="28" t="s">
        <v>9</v>
      </c>
      <c r="X101" s="28">
        <v>0</v>
      </c>
      <c r="Y101" s="28">
        <v>1</v>
      </c>
      <c r="Z101" s="28">
        <v>1</v>
      </c>
      <c r="AA101" s="12" t="s">
        <v>1247</v>
      </c>
    </row>
    <row r="102" spans="1:27">
      <c r="A102" s="69"/>
      <c r="B102" s="24" t="s">
        <v>343</v>
      </c>
      <c r="C102" s="60"/>
      <c r="D102" s="24">
        <v>69</v>
      </c>
      <c r="E102" s="24" t="s">
        <v>343</v>
      </c>
      <c r="F102" s="24" t="s">
        <v>343</v>
      </c>
      <c r="G102" s="24" t="s">
        <v>1326</v>
      </c>
      <c r="H102" s="19" t="s">
        <v>1349</v>
      </c>
      <c r="I102" s="24" t="s">
        <v>1343</v>
      </c>
      <c r="J102" s="24"/>
      <c r="K102" s="24"/>
      <c r="L102" s="24"/>
      <c r="M102" s="11" t="str">
        <f>VLOOKUP(B102,MT8167_Ballmap!A$1:'MT8167_Ballmap'!B$407,2,FALSE)</f>
        <v>J2</v>
      </c>
      <c r="N102" s="11"/>
      <c r="O102" s="32" t="s">
        <v>1192</v>
      </c>
      <c r="P102" s="34" t="s">
        <v>227</v>
      </c>
      <c r="Q102" s="32" t="s">
        <v>1193</v>
      </c>
      <c r="R102" s="32" t="s">
        <v>1194</v>
      </c>
      <c r="S102" s="32"/>
      <c r="T102" s="32"/>
      <c r="U102" s="32"/>
      <c r="V102" s="32"/>
      <c r="W102" s="28" t="s">
        <v>9</v>
      </c>
      <c r="X102" s="28">
        <v>0</v>
      </c>
      <c r="Y102" s="28">
        <v>1</v>
      </c>
      <c r="Z102" s="28">
        <v>1</v>
      </c>
      <c r="AA102" s="12" t="s">
        <v>1247</v>
      </c>
    </row>
    <row r="103" spans="1:27">
      <c r="A103" s="69"/>
      <c r="B103" s="24" t="s">
        <v>352</v>
      </c>
      <c r="C103" s="60"/>
      <c r="D103" s="24">
        <v>71</v>
      </c>
      <c r="E103" s="24" t="s">
        <v>352</v>
      </c>
      <c r="F103" s="24" t="s">
        <v>352</v>
      </c>
      <c r="G103" s="24" t="s">
        <v>1326</v>
      </c>
      <c r="H103" s="19" t="s">
        <v>1349</v>
      </c>
      <c r="I103" s="24" t="s">
        <v>1343</v>
      </c>
      <c r="J103" s="24"/>
      <c r="K103" s="24"/>
      <c r="L103" s="24"/>
      <c r="M103" s="11" t="str">
        <f>VLOOKUP(B103,MT8167_Ballmap!A$1:'MT8167_Ballmap'!B$407,2,FALSE)</f>
        <v>J3</v>
      </c>
      <c r="N103" s="11"/>
      <c r="O103" s="32" t="s">
        <v>1195</v>
      </c>
      <c r="P103" s="34" t="s">
        <v>228</v>
      </c>
      <c r="Q103" s="32" t="s">
        <v>1196</v>
      </c>
      <c r="R103" s="32" t="s">
        <v>1197</v>
      </c>
      <c r="S103" s="32"/>
      <c r="T103" s="32"/>
      <c r="U103" s="32"/>
      <c r="V103" s="32"/>
      <c r="W103" s="28" t="s">
        <v>9</v>
      </c>
      <c r="X103" s="28">
        <v>0</v>
      </c>
      <c r="Y103" s="28">
        <v>1</v>
      </c>
      <c r="Z103" s="28">
        <v>1</v>
      </c>
      <c r="AA103" s="12" t="s">
        <v>1247</v>
      </c>
    </row>
    <row r="104" spans="1:27">
      <c r="A104" s="69"/>
      <c r="B104" s="24" t="s">
        <v>345</v>
      </c>
      <c r="C104" s="60"/>
      <c r="D104" s="24">
        <v>73</v>
      </c>
      <c r="E104" s="24" t="s">
        <v>345</v>
      </c>
      <c r="F104" s="24" t="s">
        <v>345</v>
      </c>
      <c r="G104" s="24" t="s">
        <v>1326</v>
      </c>
      <c r="H104" s="19" t="s">
        <v>1349</v>
      </c>
      <c r="I104" s="24" t="s">
        <v>1343</v>
      </c>
      <c r="J104" s="24"/>
      <c r="K104" s="24"/>
      <c r="L104" s="24"/>
      <c r="M104" s="11" t="str">
        <f>VLOOKUP(B104,MT8167_Ballmap!A$1:'MT8167_Ballmap'!B$407,2,FALSE)</f>
        <v>H1</v>
      </c>
      <c r="N104" s="11"/>
      <c r="O104" s="32" t="s">
        <v>1198</v>
      </c>
      <c r="P104" s="34" t="s">
        <v>229</v>
      </c>
      <c r="Q104" s="32" t="s">
        <v>1199</v>
      </c>
      <c r="R104" s="32"/>
      <c r="S104" s="32"/>
      <c r="T104" s="32"/>
      <c r="U104" s="32"/>
      <c r="V104" s="32"/>
      <c r="W104" s="28" t="s">
        <v>9</v>
      </c>
      <c r="X104" s="28">
        <v>0</v>
      </c>
      <c r="Y104" s="28">
        <v>0</v>
      </c>
      <c r="Z104" s="28">
        <v>1</v>
      </c>
      <c r="AA104" s="12" t="s">
        <v>1247</v>
      </c>
    </row>
    <row r="105" spans="1:27">
      <c r="A105" s="69"/>
      <c r="B105" s="24" t="s">
        <v>346</v>
      </c>
      <c r="C105" s="60"/>
      <c r="D105" s="24">
        <v>75</v>
      </c>
      <c r="E105" s="24" t="s">
        <v>346</v>
      </c>
      <c r="F105" s="24" t="s">
        <v>346</v>
      </c>
      <c r="G105" s="24" t="s">
        <v>1326</v>
      </c>
      <c r="H105" s="19" t="s">
        <v>1349</v>
      </c>
      <c r="I105" s="24" t="s">
        <v>1343</v>
      </c>
      <c r="J105" s="24"/>
      <c r="K105" s="24"/>
      <c r="L105" s="24"/>
      <c r="M105" s="11" t="str">
        <f>VLOOKUP(B105,MT8167_Ballmap!A$1:'MT8167_Ballmap'!B$407,2,FALSE)</f>
        <v>H2</v>
      </c>
      <c r="N105" s="11"/>
      <c r="O105" s="32" t="s">
        <v>1200</v>
      </c>
      <c r="P105" s="34" t="s">
        <v>230</v>
      </c>
      <c r="Q105" s="32" t="s">
        <v>1201</v>
      </c>
      <c r="R105" s="32"/>
      <c r="S105" s="32"/>
      <c r="T105" s="32"/>
      <c r="U105" s="32"/>
      <c r="V105" s="32"/>
      <c r="W105" s="28" t="s">
        <v>9</v>
      </c>
      <c r="X105" s="28">
        <v>0</v>
      </c>
      <c r="Y105" s="28">
        <v>0</v>
      </c>
      <c r="Z105" s="28">
        <v>1</v>
      </c>
      <c r="AA105" s="12" t="s">
        <v>1247</v>
      </c>
    </row>
    <row r="106" spans="1:27">
      <c r="A106" s="68" t="s">
        <v>1261</v>
      </c>
      <c r="B106" s="25" t="s">
        <v>317</v>
      </c>
      <c r="C106" s="60"/>
      <c r="D106" s="25">
        <v>14</v>
      </c>
      <c r="E106" s="25" t="s">
        <v>1464</v>
      </c>
      <c r="F106" s="25" t="s">
        <v>1291</v>
      </c>
      <c r="G106" s="25" t="s">
        <v>1325</v>
      </c>
      <c r="H106" s="19" t="s">
        <v>1336</v>
      </c>
      <c r="I106" s="25" t="s">
        <v>1339</v>
      </c>
      <c r="J106" s="25" t="s">
        <v>1341</v>
      </c>
      <c r="K106" s="25" t="s">
        <v>1366</v>
      </c>
      <c r="L106" s="25" t="s">
        <v>1366</v>
      </c>
      <c r="M106" s="11" t="str">
        <f>VLOOKUP(B106,MT8167_Ballmap!A$1:'MT8167_Ballmap'!B$407,2,FALSE)</f>
        <v>G3</v>
      </c>
      <c r="N106" s="11" t="s">
        <v>809</v>
      </c>
      <c r="O106" s="34" t="s">
        <v>1018</v>
      </c>
      <c r="P106" s="32" t="s">
        <v>1202</v>
      </c>
      <c r="Q106" s="32" t="s">
        <v>1203</v>
      </c>
      <c r="R106" s="32" t="s">
        <v>90</v>
      </c>
      <c r="S106" s="32"/>
      <c r="T106" s="33" t="s">
        <v>1089</v>
      </c>
      <c r="U106" s="32"/>
      <c r="V106" s="32" t="s">
        <v>189</v>
      </c>
      <c r="W106" s="28" t="s">
        <v>13</v>
      </c>
      <c r="X106" s="28">
        <v>1</v>
      </c>
      <c r="Y106" s="28">
        <v>0</v>
      </c>
      <c r="Z106" s="28">
        <v>0</v>
      </c>
      <c r="AA106" s="12" t="s">
        <v>1247</v>
      </c>
    </row>
    <row r="107" spans="1:27">
      <c r="A107" s="69"/>
      <c r="B107" s="25" t="s">
        <v>332</v>
      </c>
      <c r="C107" s="60"/>
      <c r="D107" s="25">
        <v>16</v>
      </c>
      <c r="E107" s="25" t="s">
        <v>1465</v>
      </c>
      <c r="F107" s="25" t="s">
        <v>1323</v>
      </c>
      <c r="G107" s="25" t="s">
        <v>1324</v>
      </c>
      <c r="H107" s="19" t="s">
        <v>1336</v>
      </c>
      <c r="I107" s="25" t="s">
        <v>1337</v>
      </c>
      <c r="J107" s="25" t="s">
        <v>1338</v>
      </c>
      <c r="K107" s="25" t="s">
        <v>1375</v>
      </c>
      <c r="L107" s="25" t="s">
        <v>1364</v>
      </c>
      <c r="M107" s="11" t="str">
        <f>VLOOKUP(B107,MT8167_Ballmap!A$1:'MT8167_Ballmap'!B$407,2,FALSE)</f>
        <v>G4</v>
      </c>
      <c r="N107" s="11" t="s">
        <v>810</v>
      </c>
      <c r="O107" s="34" t="s">
        <v>1019</v>
      </c>
      <c r="P107" s="32" t="s">
        <v>1204</v>
      </c>
      <c r="Q107" s="32" t="s">
        <v>1205</v>
      </c>
      <c r="R107" s="32" t="s">
        <v>121</v>
      </c>
      <c r="S107" s="33" t="s">
        <v>234</v>
      </c>
      <c r="T107" s="33" t="s">
        <v>1092</v>
      </c>
      <c r="U107" s="32"/>
      <c r="V107" s="32" t="s">
        <v>199</v>
      </c>
      <c r="W107" s="28" t="s">
        <v>13</v>
      </c>
      <c r="X107" s="28">
        <v>1</v>
      </c>
      <c r="Y107" s="28">
        <v>0</v>
      </c>
      <c r="Z107" s="28">
        <v>0</v>
      </c>
      <c r="AA107" s="12" t="s">
        <v>1247</v>
      </c>
    </row>
    <row r="108" spans="1:27">
      <c r="A108" s="69"/>
      <c r="B108" s="25" t="s">
        <v>328</v>
      </c>
      <c r="C108" s="60"/>
      <c r="D108" s="25">
        <v>65</v>
      </c>
      <c r="E108" s="25" t="s">
        <v>1292</v>
      </c>
      <c r="F108" s="25" t="s">
        <v>1292</v>
      </c>
      <c r="G108" s="25" t="s">
        <v>1373</v>
      </c>
      <c r="H108" s="19" t="s">
        <v>1349</v>
      </c>
      <c r="I108" s="25" t="s">
        <v>1337</v>
      </c>
      <c r="J108" s="25" t="s">
        <v>1338</v>
      </c>
      <c r="K108" s="25" t="s">
        <v>1364</v>
      </c>
      <c r="L108" s="25" t="s">
        <v>1364</v>
      </c>
      <c r="M108" s="11" t="str">
        <f>VLOOKUP(B108,MT8167_Ballmap!A$1:'MT8167_Ballmap'!B$407,2,FALSE)</f>
        <v>G6</v>
      </c>
      <c r="N108" s="11" t="s">
        <v>811</v>
      </c>
      <c r="O108" s="32" t="s">
        <v>1020</v>
      </c>
      <c r="P108" s="34" t="s">
        <v>1206</v>
      </c>
      <c r="Q108" s="32"/>
      <c r="R108" s="32" t="s">
        <v>124</v>
      </c>
      <c r="S108" s="32"/>
      <c r="T108" s="33" t="s">
        <v>1095</v>
      </c>
      <c r="U108" s="32"/>
      <c r="V108" s="32" t="s">
        <v>200</v>
      </c>
      <c r="W108" s="28" t="s">
        <v>13</v>
      </c>
      <c r="X108" s="28">
        <v>1</v>
      </c>
      <c r="Y108" s="28">
        <v>0</v>
      </c>
      <c r="Z108" s="28">
        <v>1</v>
      </c>
      <c r="AA108" s="12" t="s">
        <v>1248</v>
      </c>
    </row>
    <row r="109" spans="1:27">
      <c r="A109" s="69"/>
      <c r="B109" s="64" t="s">
        <v>326</v>
      </c>
      <c r="C109" s="62"/>
      <c r="D109" s="64">
        <v>18</v>
      </c>
      <c r="E109" s="64" t="s">
        <v>1385</v>
      </c>
      <c r="F109" s="64" t="s">
        <v>1443</v>
      </c>
      <c r="G109" s="64" t="s">
        <v>1384</v>
      </c>
      <c r="H109" s="18" t="s">
        <v>1336</v>
      </c>
      <c r="I109" s="64" t="s">
        <v>1342</v>
      </c>
      <c r="J109" s="64" t="s">
        <v>1341</v>
      </c>
      <c r="K109" s="64" t="s">
        <v>1366</v>
      </c>
      <c r="L109" s="64" t="s">
        <v>1366</v>
      </c>
      <c r="M109" s="11" t="str">
        <f>VLOOKUP(B109,MT8167_Ballmap!A$1:'MT8167_Ballmap'!B$407,2,FALSE)</f>
        <v>G7</v>
      </c>
      <c r="N109" s="11" t="s">
        <v>812</v>
      </c>
      <c r="O109" s="34" t="s">
        <v>1021</v>
      </c>
      <c r="P109" s="32" t="s">
        <v>1207</v>
      </c>
      <c r="Q109" s="32" t="s">
        <v>1208</v>
      </c>
      <c r="R109" s="32" t="s">
        <v>127</v>
      </c>
      <c r="S109" s="32"/>
      <c r="T109" s="33" t="s">
        <v>1209</v>
      </c>
      <c r="U109" s="32"/>
      <c r="V109" s="32" t="s">
        <v>201</v>
      </c>
      <c r="W109" s="28" t="s">
        <v>13</v>
      </c>
      <c r="X109" s="28">
        <v>1</v>
      </c>
      <c r="Y109" s="28">
        <v>0</v>
      </c>
      <c r="Z109" s="28">
        <v>0</v>
      </c>
      <c r="AA109" s="12" t="s">
        <v>1247</v>
      </c>
    </row>
    <row r="110" spans="1:27">
      <c r="A110" s="68" t="s">
        <v>1262</v>
      </c>
      <c r="B110" s="26" t="s">
        <v>308</v>
      </c>
      <c r="C110" s="60"/>
      <c r="D110" s="26">
        <v>64</v>
      </c>
      <c r="E110" s="26" t="s">
        <v>308</v>
      </c>
      <c r="F110" s="26" t="s">
        <v>308</v>
      </c>
      <c r="G110" s="26" t="s">
        <v>1322</v>
      </c>
      <c r="H110" s="19" t="s">
        <v>1349</v>
      </c>
      <c r="I110" s="26" t="s">
        <v>1356</v>
      </c>
      <c r="J110" s="26" t="s">
        <v>1338</v>
      </c>
      <c r="K110" s="26"/>
      <c r="L110" s="26"/>
      <c r="M110" s="11" t="str">
        <f>VLOOKUP(B110,MT8167_Ballmap!A$1:'MT8167_Ballmap'!B$407,2,FALSE)</f>
        <v>E3</v>
      </c>
      <c r="N110" s="11" t="s">
        <v>813</v>
      </c>
      <c r="O110" s="32" t="s">
        <v>1022</v>
      </c>
      <c r="P110" s="34" t="s">
        <v>1210</v>
      </c>
      <c r="Q110" s="32"/>
      <c r="R110" s="32"/>
      <c r="S110" s="32" t="s">
        <v>1040</v>
      </c>
      <c r="T110" s="32"/>
      <c r="U110" s="32"/>
      <c r="V110" s="32" t="s">
        <v>202</v>
      </c>
      <c r="W110" s="29" t="s">
        <v>17</v>
      </c>
      <c r="X110" s="28">
        <v>1</v>
      </c>
      <c r="Y110" s="28">
        <v>1</v>
      </c>
      <c r="Z110" s="28">
        <v>1</v>
      </c>
      <c r="AA110" s="12" t="s">
        <v>1247</v>
      </c>
    </row>
    <row r="111" spans="1:27">
      <c r="A111" s="69"/>
      <c r="B111" s="26" t="s">
        <v>318</v>
      </c>
      <c r="C111" s="60"/>
      <c r="D111" s="26">
        <v>74</v>
      </c>
      <c r="E111" s="26" t="s">
        <v>318</v>
      </c>
      <c r="F111" s="26" t="s">
        <v>318</v>
      </c>
      <c r="G111" s="26" t="s">
        <v>1322</v>
      </c>
      <c r="H111" s="19" t="s">
        <v>1349</v>
      </c>
      <c r="I111" s="26" t="s">
        <v>1357</v>
      </c>
      <c r="J111" s="26" t="s">
        <v>1338</v>
      </c>
      <c r="K111" s="26"/>
      <c r="L111" s="26"/>
      <c r="M111" s="11" t="str">
        <f>VLOOKUP(B111,MT8167_Ballmap!A$1:'MT8167_Ballmap'!B$407,2,FALSE)</f>
        <v>D1</v>
      </c>
      <c r="N111" s="11" t="s">
        <v>814</v>
      </c>
      <c r="O111" s="32" t="s">
        <v>1023</v>
      </c>
      <c r="P111" s="34" t="s">
        <v>1211</v>
      </c>
      <c r="Q111" s="32" t="s">
        <v>1141</v>
      </c>
      <c r="R111" s="32" t="s">
        <v>173</v>
      </c>
      <c r="S111" s="32" t="s">
        <v>1044</v>
      </c>
      <c r="T111" s="32" t="s">
        <v>1246</v>
      </c>
      <c r="U111" s="32"/>
      <c r="V111" s="32" t="s">
        <v>203</v>
      </c>
      <c r="W111" s="28" t="s">
        <v>13</v>
      </c>
      <c r="X111" s="28">
        <v>1</v>
      </c>
      <c r="Y111" s="28">
        <v>0</v>
      </c>
      <c r="Z111" s="28">
        <v>1</v>
      </c>
      <c r="AA111" s="12" t="s">
        <v>1248</v>
      </c>
    </row>
    <row r="112" spans="1:27">
      <c r="A112" s="69"/>
      <c r="B112" s="26" t="s">
        <v>306</v>
      </c>
      <c r="C112" s="60"/>
      <c r="D112" s="26">
        <v>72</v>
      </c>
      <c r="E112" s="26" t="s">
        <v>306</v>
      </c>
      <c r="F112" s="26" t="s">
        <v>306</v>
      </c>
      <c r="G112" s="26" t="s">
        <v>1322</v>
      </c>
      <c r="H112" s="19" t="s">
        <v>1349</v>
      </c>
      <c r="I112" s="26" t="s">
        <v>1356</v>
      </c>
      <c r="J112" s="26" t="s">
        <v>1338</v>
      </c>
      <c r="K112" s="26"/>
      <c r="L112" s="26"/>
      <c r="M112" s="11" t="str">
        <f>VLOOKUP(B112,MT8167_Ballmap!A$1:'MT8167_Ballmap'!B$407,2,FALSE)</f>
        <v>D2</v>
      </c>
      <c r="N112" s="11" t="s">
        <v>815</v>
      </c>
      <c r="O112" s="32" t="s">
        <v>1024</v>
      </c>
      <c r="P112" s="34" t="s">
        <v>1212</v>
      </c>
      <c r="Q112" s="32" t="s">
        <v>1143</v>
      </c>
      <c r="R112" s="32" t="s">
        <v>112</v>
      </c>
      <c r="S112" s="32" t="s">
        <v>1049</v>
      </c>
      <c r="T112" s="32" t="s">
        <v>1213</v>
      </c>
      <c r="U112" s="32"/>
      <c r="V112" s="32" t="s">
        <v>204</v>
      </c>
      <c r="W112" s="29" t="s">
        <v>17</v>
      </c>
      <c r="X112" s="28">
        <v>1</v>
      </c>
      <c r="Y112" s="28">
        <v>1</v>
      </c>
      <c r="Z112" s="28">
        <v>1</v>
      </c>
      <c r="AA112" s="12" t="s">
        <v>1247</v>
      </c>
    </row>
    <row r="113" spans="1:27">
      <c r="A113" s="69"/>
      <c r="B113" s="26" t="s">
        <v>301</v>
      </c>
      <c r="C113" s="60"/>
      <c r="D113" s="26">
        <v>70</v>
      </c>
      <c r="E113" s="26" t="s">
        <v>301</v>
      </c>
      <c r="F113" s="26" t="s">
        <v>301</v>
      </c>
      <c r="G113" s="26" t="s">
        <v>1322</v>
      </c>
      <c r="H113" s="19" t="s">
        <v>1349</v>
      </c>
      <c r="I113" s="26" t="s">
        <v>1356</v>
      </c>
      <c r="J113" s="26" t="s">
        <v>1338</v>
      </c>
      <c r="K113" s="26"/>
      <c r="L113" s="26"/>
      <c r="M113" s="11" t="str">
        <f>VLOOKUP(B113,MT8167_Ballmap!A$1:'MT8167_Ballmap'!B$407,2,FALSE)</f>
        <v>D3</v>
      </c>
      <c r="N113" s="11" t="s">
        <v>816</v>
      </c>
      <c r="O113" s="32" t="s">
        <v>1025</v>
      </c>
      <c r="P113" s="34" t="s">
        <v>1214</v>
      </c>
      <c r="Q113" s="32" t="s">
        <v>1147</v>
      </c>
      <c r="R113" s="32" t="s">
        <v>1146</v>
      </c>
      <c r="S113" s="32" t="s">
        <v>1054</v>
      </c>
      <c r="T113" s="32" t="s">
        <v>1215</v>
      </c>
      <c r="U113" s="32"/>
      <c r="V113" s="32" t="s">
        <v>232</v>
      </c>
      <c r="W113" s="29" t="s">
        <v>17</v>
      </c>
      <c r="X113" s="28">
        <v>1</v>
      </c>
      <c r="Y113" s="28">
        <v>1</v>
      </c>
      <c r="Z113" s="28">
        <v>1</v>
      </c>
      <c r="AA113" s="12" t="s">
        <v>1247</v>
      </c>
    </row>
    <row r="114" spans="1:27">
      <c r="A114" s="69"/>
      <c r="B114" s="26" t="s">
        <v>292</v>
      </c>
      <c r="C114" s="60"/>
      <c r="D114" s="26">
        <v>68</v>
      </c>
      <c r="E114" s="26" t="s">
        <v>292</v>
      </c>
      <c r="F114" s="26" t="s">
        <v>292</v>
      </c>
      <c r="G114" s="26" t="s">
        <v>1322</v>
      </c>
      <c r="H114" s="19" t="s">
        <v>1349</v>
      </c>
      <c r="I114" s="26" t="s">
        <v>1356</v>
      </c>
      <c r="J114" s="26" t="s">
        <v>1338</v>
      </c>
      <c r="K114" s="26"/>
      <c r="L114" s="26"/>
      <c r="M114" s="11" t="str">
        <f>VLOOKUP(B114,MT8167_Ballmap!A$1:'MT8167_Ballmap'!B$407,2,FALSE)</f>
        <v>F2</v>
      </c>
      <c r="N114" s="11" t="s">
        <v>817</v>
      </c>
      <c r="O114" s="32" t="s">
        <v>1026</v>
      </c>
      <c r="P114" s="34" t="s">
        <v>1216</v>
      </c>
      <c r="Q114" s="32" t="s">
        <v>1149</v>
      </c>
      <c r="R114" s="32" t="s">
        <v>116</v>
      </c>
      <c r="S114" s="32" t="s">
        <v>1068</v>
      </c>
      <c r="T114" s="32" t="s">
        <v>1217</v>
      </c>
      <c r="U114" s="32"/>
      <c r="V114" s="32" t="s">
        <v>235</v>
      </c>
      <c r="W114" s="29" t="s">
        <v>17</v>
      </c>
      <c r="X114" s="28">
        <v>1</v>
      </c>
      <c r="Y114" s="28">
        <v>1</v>
      </c>
      <c r="Z114" s="28">
        <v>1</v>
      </c>
      <c r="AA114" s="12" t="s">
        <v>1247</v>
      </c>
    </row>
    <row r="115" spans="1:27">
      <c r="A115" s="69"/>
      <c r="B115" s="26" t="s">
        <v>320</v>
      </c>
      <c r="C115" s="60"/>
      <c r="D115" s="26">
        <v>66</v>
      </c>
      <c r="E115" s="26" t="s">
        <v>320</v>
      </c>
      <c r="F115" s="26" t="s">
        <v>320</v>
      </c>
      <c r="G115" s="26" t="s">
        <v>1322</v>
      </c>
      <c r="H115" s="19" t="s">
        <v>1349</v>
      </c>
      <c r="I115" s="26" t="s">
        <v>1356</v>
      </c>
      <c r="J115" s="26" t="s">
        <v>1338</v>
      </c>
      <c r="K115" s="26"/>
      <c r="L115" s="26"/>
      <c r="M115" s="11" t="str">
        <f>VLOOKUP(B115,MT8167_Ballmap!A$1:'MT8167_Ballmap'!B$407,2,FALSE)</f>
        <v>E2</v>
      </c>
      <c r="N115" s="11" t="s">
        <v>818</v>
      </c>
      <c r="O115" s="32" t="s">
        <v>1027</v>
      </c>
      <c r="P115" s="34" t="s">
        <v>1218</v>
      </c>
      <c r="Q115" s="32" t="s">
        <v>1151</v>
      </c>
      <c r="R115" s="32" t="s">
        <v>119</v>
      </c>
      <c r="S115" s="32" t="s">
        <v>1071</v>
      </c>
      <c r="T115" s="32" t="s">
        <v>1219</v>
      </c>
      <c r="U115" s="32"/>
      <c r="V115" s="32" t="s">
        <v>237</v>
      </c>
      <c r="W115" s="29" t="s">
        <v>17</v>
      </c>
      <c r="X115" s="28">
        <v>1</v>
      </c>
      <c r="Y115" s="28">
        <v>1</v>
      </c>
      <c r="Z115" s="28">
        <v>1</v>
      </c>
      <c r="AA115" s="12" t="s">
        <v>1247</v>
      </c>
    </row>
    <row r="116" spans="1:27">
      <c r="A116" s="68" t="s">
        <v>1263</v>
      </c>
      <c r="B116" s="27" t="s">
        <v>329</v>
      </c>
      <c r="C116" s="60"/>
      <c r="D116" s="60"/>
      <c r="E116" s="27" t="s">
        <v>329</v>
      </c>
      <c r="F116" s="60"/>
      <c r="G116" s="27" t="s">
        <v>1321</v>
      </c>
      <c r="H116" s="19" t="s">
        <v>1349</v>
      </c>
      <c r="I116" s="27" t="s">
        <v>1356</v>
      </c>
      <c r="J116" s="27" t="s">
        <v>1338</v>
      </c>
      <c r="K116" s="27"/>
      <c r="L116" s="27"/>
      <c r="M116" s="11" t="str">
        <f>VLOOKUP(B116,MT8167_Ballmap!A$1:'MT8167_Ballmap'!B$407,2,FALSE)</f>
        <v>D23</v>
      </c>
      <c r="N116" s="11" t="s">
        <v>819</v>
      </c>
      <c r="O116" s="32" t="s">
        <v>1028</v>
      </c>
      <c r="P116" s="34" t="s">
        <v>1220</v>
      </c>
      <c r="Q116" s="32"/>
      <c r="R116" s="32"/>
      <c r="S116" s="32" t="s">
        <v>1221</v>
      </c>
      <c r="T116" s="32"/>
      <c r="U116" s="32"/>
      <c r="V116" s="32"/>
      <c r="W116" s="29" t="s">
        <v>17</v>
      </c>
      <c r="X116" s="28">
        <v>1</v>
      </c>
      <c r="Y116" s="28">
        <v>1</v>
      </c>
      <c r="Z116" s="28">
        <v>1</v>
      </c>
      <c r="AA116" s="12" t="s">
        <v>1247</v>
      </c>
    </row>
    <row r="117" spans="1:27">
      <c r="A117" s="69"/>
      <c r="B117" s="27" t="s">
        <v>324</v>
      </c>
      <c r="C117" s="60"/>
      <c r="D117" s="60"/>
      <c r="E117" s="27" t="s">
        <v>324</v>
      </c>
      <c r="F117" s="60"/>
      <c r="G117" s="27" t="s">
        <v>1321</v>
      </c>
      <c r="H117" s="19" t="s">
        <v>1349</v>
      </c>
      <c r="I117" s="27" t="s">
        <v>1356</v>
      </c>
      <c r="J117" s="27" t="s">
        <v>1338</v>
      </c>
      <c r="K117" s="27"/>
      <c r="L117" s="27"/>
      <c r="M117" s="11" t="str">
        <f>VLOOKUP(B117,MT8167_Ballmap!A$1:'MT8167_Ballmap'!B$407,2,FALSE)</f>
        <v>D25</v>
      </c>
      <c r="N117" s="11" t="s">
        <v>820</v>
      </c>
      <c r="O117" s="32" t="s">
        <v>1029</v>
      </c>
      <c r="P117" s="34" t="s">
        <v>1222</v>
      </c>
      <c r="Q117" s="32"/>
      <c r="R117" s="32"/>
      <c r="S117" s="32" t="s">
        <v>1223</v>
      </c>
      <c r="T117" s="32"/>
      <c r="U117" s="32"/>
      <c r="V117" s="32"/>
      <c r="W117" s="29" t="s">
        <v>17</v>
      </c>
      <c r="X117" s="28">
        <v>1</v>
      </c>
      <c r="Y117" s="28">
        <v>1</v>
      </c>
      <c r="Z117" s="28">
        <v>1</v>
      </c>
      <c r="AA117" s="12" t="s">
        <v>1247</v>
      </c>
    </row>
    <row r="118" spans="1:27">
      <c r="A118" s="69"/>
      <c r="B118" s="27" t="s">
        <v>325</v>
      </c>
      <c r="C118" s="60"/>
      <c r="D118" s="60"/>
      <c r="E118" s="27" t="s">
        <v>325</v>
      </c>
      <c r="F118" s="60"/>
      <c r="G118" s="27" t="s">
        <v>1321</v>
      </c>
      <c r="H118" s="19" t="s">
        <v>1349</v>
      </c>
      <c r="I118" s="27" t="s">
        <v>1356</v>
      </c>
      <c r="J118" s="27" t="s">
        <v>1338</v>
      </c>
      <c r="K118" s="27"/>
      <c r="L118" s="27"/>
      <c r="M118" s="11" t="str">
        <f>VLOOKUP(B118,MT8167_Ballmap!A$1:'MT8167_Ballmap'!B$407,2,FALSE)</f>
        <v>D24</v>
      </c>
      <c r="N118" s="11" t="s">
        <v>821</v>
      </c>
      <c r="O118" s="32" t="s">
        <v>1030</v>
      </c>
      <c r="P118" s="34" t="s">
        <v>1224</v>
      </c>
      <c r="Q118" s="32"/>
      <c r="R118" s="32"/>
      <c r="S118" s="32" t="s">
        <v>1225</v>
      </c>
      <c r="T118" s="32"/>
      <c r="U118" s="32"/>
      <c r="V118" s="32"/>
      <c r="W118" s="29" t="s">
        <v>17</v>
      </c>
      <c r="X118" s="28">
        <v>1</v>
      </c>
      <c r="Y118" s="28">
        <v>1</v>
      </c>
      <c r="Z118" s="28">
        <v>1</v>
      </c>
      <c r="AA118" s="12" t="s">
        <v>1247</v>
      </c>
    </row>
    <row r="119" spans="1:27">
      <c r="A119" s="69"/>
      <c r="B119" s="27" t="s">
        <v>330</v>
      </c>
      <c r="C119" s="60"/>
      <c r="D119" s="60"/>
      <c r="E119" s="27" t="s">
        <v>330</v>
      </c>
      <c r="F119" s="60"/>
      <c r="G119" s="27" t="s">
        <v>1321</v>
      </c>
      <c r="H119" s="19" t="s">
        <v>1349</v>
      </c>
      <c r="I119" s="27" t="s">
        <v>1356</v>
      </c>
      <c r="J119" s="27" t="s">
        <v>1338</v>
      </c>
      <c r="K119" s="27"/>
      <c r="L119" s="27"/>
      <c r="M119" s="11" t="str">
        <f>VLOOKUP(B119,MT8167_Ballmap!A$1:'MT8167_Ballmap'!B$407,2,FALSE)</f>
        <v>E23</v>
      </c>
      <c r="N119" s="11" t="s">
        <v>822</v>
      </c>
      <c r="O119" s="32" t="s">
        <v>1031</v>
      </c>
      <c r="P119" s="34" t="s">
        <v>1226</v>
      </c>
      <c r="Q119" s="32"/>
      <c r="R119" s="32"/>
      <c r="S119" s="32" t="s">
        <v>1227</v>
      </c>
      <c r="T119" s="32"/>
      <c r="U119" s="32"/>
      <c r="V119" s="32"/>
      <c r="W119" s="29" t="s">
        <v>17</v>
      </c>
      <c r="X119" s="28">
        <v>1</v>
      </c>
      <c r="Y119" s="28">
        <v>1</v>
      </c>
      <c r="Z119" s="28">
        <v>1</v>
      </c>
      <c r="AA119" s="12" t="s">
        <v>1247</v>
      </c>
    </row>
    <row r="120" spans="1:27">
      <c r="A120" s="69"/>
      <c r="B120" s="27" t="s">
        <v>340</v>
      </c>
      <c r="C120" s="60"/>
      <c r="D120" s="60"/>
      <c r="E120" s="27" t="s">
        <v>340</v>
      </c>
      <c r="F120" s="60"/>
      <c r="G120" s="27" t="s">
        <v>1321</v>
      </c>
      <c r="H120" s="19" t="s">
        <v>1349</v>
      </c>
      <c r="I120" s="27" t="s">
        <v>1357</v>
      </c>
      <c r="J120" s="27" t="s">
        <v>1338</v>
      </c>
      <c r="K120" s="27"/>
      <c r="L120" s="27"/>
      <c r="M120" s="11" t="str">
        <f>VLOOKUP(B120,MT8167_Ballmap!A$1:'MT8167_Ballmap'!B$407,2,FALSE)</f>
        <v>G24</v>
      </c>
      <c r="N120" s="11" t="s">
        <v>823</v>
      </c>
      <c r="O120" s="32" t="s">
        <v>1032</v>
      </c>
      <c r="P120" s="34" t="s">
        <v>1228</v>
      </c>
      <c r="Q120" s="32"/>
      <c r="R120" s="32"/>
      <c r="S120" s="32" t="s">
        <v>1229</v>
      </c>
      <c r="T120" s="32"/>
      <c r="U120" s="32"/>
      <c r="V120" s="32"/>
      <c r="W120" s="29" t="s">
        <v>17</v>
      </c>
      <c r="X120" s="28">
        <v>1</v>
      </c>
      <c r="Y120" s="28">
        <v>1</v>
      </c>
      <c r="Z120" s="28">
        <v>1</v>
      </c>
      <c r="AA120" s="12" t="s">
        <v>1249</v>
      </c>
    </row>
    <row r="121" spans="1:27">
      <c r="A121" s="69"/>
      <c r="B121" s="27" t="s">
        <v>312</v>
      </c>
      <c r="C121" s="60"/>
      <c r="D121" s="60"/>
      <c r="E121" s="27" t="s">
        <v>312</v>
      </c>
      <c r="F121" s="60"/>
      <c r="G121" s="27" t="s">
        <v>1321</v>
      </c>
      <c r="H121" s="19" t="s">
        <v>1349</v>
      </c>
      <c r="I121" s="27" t="s">
        <v>1356</v>
      </c>
      <c r="J121" s="27" t="s">
        <v>1338</v>
      </c>
      <c r="K121" s="27"/>
      <c r="L121" s="27"/>
      <c r="M121" s="11" t="str">
        <f>VLOOKUP(B121,MT8167_Ballmap!A$1:'MT8167_Ballmap'!B$407,2,FALSE)</f>
        <v>G22</v>
      </c>
      <c r="N121" s="11" t="s">
        <v>824</v>
      </c>
      <c r="O121" s="32" t="s">
        <v>1033</v>
      </c>
      <c r="P121" s="34" t="s">
        <v>1230</v>
      </c>
      <c r="Q121" s="32"/>
      <c r="R121" s="32"/>
      <c r="S121" s="32" t="s">
        <v>1231</v>
      </c>
      <c r="T121" s="32"/>
      <c r="U121" s="32"/>
      <c r="V121" s="32"/>
      <c r="W121" s="29" t="s">
        <v>17</v>
      </c>
      <c r="X121" s="28">
        <v>1</v>
      </c>
      <c r="Y121" s="28">
        <v>1</v>
      </c>
      <c r="Z121" s="28">
        <v>1</v>
      </c>
      <c r="AA121" s="12" t="s">
        <v>1247</v>
      </c>
    </row>
    <row r="122" spans="1:27">
      <c r="A122" s="69"/>
      <c r="B122" s="27" t="s">
        <v>313</v>
      </c>
      <c r="C122" s="60"/>
      <c r="D122" s="60"/>
      <c r="E122" s="27" t="s">
        <v>313</v>
      </c>
      <c r="F122" s="60"/>
      <c r="G122" s="27" t="s">
        <v>1321</v>
      </c>
      <c r="H122" s="19" t="s">
        <v>1349</v>
      </c>
      <c r="I122" s="27" t="s">
        <v>1357</v>
      </c>
      <c r="J122" s="27" t="s">
        <v>1338</v>
      </c>
      <c r="K122" s="27"/>
      <c r="L122" s="27"/>
      <c r="M122" s="11" t="str">
        <f>VLOOKUP(B122,MT8167_Ballmap!A$1:'MT8167_Ballmap'!B$407,2,FALSE)</f>
        <v>G23</v>
      </c>
      <c r="N122" s="11" t="s">
        <v>825</v>
      </c>
      <c r="O122" s="32" t="s">
        <v>1034</v>
      </c>
      <c r="P122" s="34" t="s">
        <v>1232</v>
      </c>
      <c r="Q122" s="32"/>
      <c r="R122" s="32"/>
      <c r="S122" s="32" t="s">
        <v>1233</v>
      </c>
      <c r="T122" s="32"/>
      <c r="U122" s="32"/>
      <c r="V122" s="32"/>
      <c r="W122" s="28" t="s">
        <v>13</v>
      </c>
      <c r="X122" s="28">
        <v>1</v>
      </c>
      <c r="Y122" s="28">
        <v>0</v>
      </c>
      <c r="Z122" s="28">
        <v>1</v>
      </c>
      <c r="AA122" s="12" t="s">
        <v>1248</v>
      </c>
    </row>
    <row r="123" spans="1:27" ht="16.5" customHeight="1">
      <c r="A123" s="69"/>
      <c r="B123" s="27" t="s">
        <v>314</v>
      </c>
      <c r="C123" s="60"/>
      <c r="D123" s="60"/>
      <c r="E123" s="27" t="s">
        <v>314</v>
      </c>
      <c r="F123" s="60"/>
      <c r="G123" s="27" t="s">
        <v>1321</v>
      </c>
      <c r="H123" s="19" t="s">
        <v>1349</v>
      </c>
      <c r="I123" s="27" t="s">
        <v>1356</v>
      </c>
      <c r="J123" s="27" t="s">
        <v>1338</v>
      </c>
      <c r="K123" s="27"/>
      <c r="L123" s="27"/>
      <c r="M123" s="11" t="str">
        <f>VLOOKUP(B123,MT8167_Ballmap!A$1:'MT8167_Ballmap'!B$407,2,FALSE)</f>
        <v>E24</v>
      </c>
      <c r="N123" s="11" t="s">
        <v>826</v>
      </c>
      <c r="O123" s="32" t="s">
        <v>231</v>
      </c>
      <c r="P123" s="34" t="s">
        <v>1234</v>
      </c>
      <c r="Q123" s="32"/>
      <c r="R123" s="32"/>
      <c r="S123" s="32" t="s">
        <v>1235</v>
      </c>
      <c r="T123" s="32"/>
      <c r="U123" s="32"/>
      <c r="V123" s="32"/>
      <c r="W123" s="29" t="s">
        <v>17</v>
      </c>
      <c r="X123" s="28">
        <v>1</v>
      </c>
      <c r="Y123" s="28">
        <v>1</v>
      </c>
      <c r="Z123" s="28">
        <v>1</v>
      </c>
      <c r="AA123" s="12" t="s">
        <v>1247</v>
      </c>
    </row>
    <row r="124" spans="1:27">
      <c r="A124" s="69"/>
      <c r="B124" s="27" t="s">
        <v>331</v>
      </c>
      <c r="C124" s="60"/>
      <c r="D124" s="60"/>
      <c r="E124" s="27" t="s">
        <v>331</v>
      </c>
      <c r="F124" s="60"/>
      <c r="G124" s="27" t="s">
        <v>1321</v>
      </c>
      <c r="H124" s="19" t="s">
        <v>1349</v>
      </c>
      <c r="I124" s="27" t="s">
        <v>1356</v>
      </c>
      <c r="J124" s="27" t="s">
        <v>1338</v>
      </c>
      <c r="K124" s="27"/>
      <c r="L124" s="27"/>
      <c r="M124" s="11" t="str">
        <f>VLOOKUP(B124,MT8167_Ballmap!A$1:'MT8167_Ballmap'!B$407,2,FALSE)</f>
        <v>F23</v>
      </c>
      <c r="N124" s="11" t="s">
        <v>827</v>
      </c>
      <c r="O124" s="32" t="s">
        <v>233</v>
      </c>
      <c r="P124" s="34" t="s">
        <v>1236</v>
      </c>
      <c r="Q124" s="32"/>
      <c r="R124" s="32"/>
      <c r="S124" s="32" t="s">
        <v>1237</v>
      </c>
      <c r="T124" s="32"/>
      <c r="U124" s="32"/>
      <c r="V124" s="32"/>
      <c r="W124" s="29" t="s">
        <v>17</v>
      </c>
      <c r="X124" s="28">
        <v>1</v>
      </c>
      <c r="Y124" s="28">
        <v>1</v>
      </c>
      <c r="Z124" s="28">
        <v>1</v>
      </c>
      <c r="AA124" s="12" t="s">
        <v>1247</v>
      </c>
    </row>
    <row r="125" spans="1:27">
      <c r="A125" s="69"/>
      <c r="B125" s="27" t="s">
        <v>337</v>
      </c>
      <c r="C125" s="60"/>
      <c r="D125" s="60"/>
      <c r="E125" s="27" t="s">
        <v>337</v>
      </c>
      <c r="F125" s="60"/>
      <c r="G125" s="27" t="s">
        <v>1321</v>
      </c>
      <c r="H125" s="19" t="s">
        <v>1349</v>
      </c>
      <c r="I125" s="27" t="s">
        <v>1356</v>
      </c>
      <c r="J125" s="27" t="s">
        <v>1338</v>
      </c>
      <c r="K125" s="27"/>
      <c r="L125" s="27"/>
      <c r="M125" s="11" t="str">
        <f>VLOOKUP(B125,MT8167_Ballmap!A$1:'MT8167_Ballmap'!B$407,2,FALSE)</f>
        <v>F25</v>
      </c>
      <c r="N125" s="11" t="s">
        <v>828</v>
      </c>
      <c r="O125" s="32" t="s">
        <v>236</v>
      </c>
      <c r="P125" s="34" t="s">
        <v>1238</v>
      </c>
      <c r="Q125" s="32"/>
      <c r="R125" s="32"/>
      <c r="S125" s="32" t="s">
        <v>1239</v>
      </c>
      <c r="T125" s="32"/>
      <c r="U125" s="32"/>
      <c r="V125" s="32"/>
      <c r="W125" s="29" t="s">
        <v>17</v>
      </c>
      <c r="X125" s="28">
        <v>1</v>
      </c>
      <c r="Y125" s="28">
        <v>1</v>
      </c>
      <c r="Z125" s="28">
        <v>1</v>
      </c>
      <c r="AA125" s="12" t="s">
        <v>1247</v>
      </c>
    </row>
    <row r="126" spans="1:27">
      <c r="A126" s="69"/>
      <c r="B126" s="27" t="s">
        <v>335</v>
      </c>
      <c r="C126" s="60"/>
      <c r="D126" s="60"/>
      <c r="E126" s="27" t="s">
        <v>335</v>
      </c>
      <c r="F126" s="60"/>
      <c r="G126" s="27" t="s">
        <v>1321</v>
      </c>
      <c r="H126" s="19" t="s">
        <v>1349</v>
      </c>
      <c r="I126" s="27" t="s">
        <v>1356</v>
      </c>
      <c r="J126" s="27" t="s">
        <v>1338</v>
      </c>
      <c r="K126" s="27"/>
      <c r="L126" s="27"/>
      <c r="M126" s="11" t="str">
        <f>VLOOKUP(B126,MT8167_Ballmap!A$1:'MT8167_Ballmap'!B$407,2,FALSE)</f>
        <v>F24</v>
      </c>
      <c r="N126" s="11" t="s">
        <v>829</v>
      </c>
      <c r="O126" s="32" t="s">
        <v>238</v>
      </c>
      <c r="P126" s="34" t="s">
        <v>1240</v>
      </c>
      <c r="Q126" s="32"/>
      <c r="R126" s="32"/>
      <c r="S126" s="32" t="s">
        <v>30</v>
      </c>
      <c r="T126" s="32" t="s">
        <v>1241</v>
      </c>
      <c r="U126" s="32"/>
      <c r="V126" s="32"/>
      <c r="W126" s="29" t="s">
        <v>17</v>
      </c>
      <c r="X126" s="28">
        <v>1</v>
      </c>
      <c r="Y126" s="28">
        <v>1</v>
      </c>
      <c r="Z126" s="28">
        <v>1</v>
      </c>
      <c r="AA126" s="12" t="s">
        <v>1247</v>
      </c>
    </row>
    <row r="127" spans="1:27" ht="16.5" customHeight="1">
      <c r="A127" s="68" t="s">
        <v>1257</v>
      </c>
      <c r="B127" s="21" t="s">
        <v>724</v>
      </c>
      <c r="C127" s="60"/>
      <c r="D127" s="60"/>
      <c r="E127" s="21" t="s">
        <v>724</v>
      </c>
      <c r="F127" s="21" t="s">
        <v>1444</v>
      </c>
      <c r="G127" s="21" t="s">
        <v>1320</v>
      </c>
      <c r="H127" s="18" t="s">
        <v>1445</v>
      </c>
      <c r="I127" s="21" t="s">
        <v>1356</v>
      </c>
      <c r="J127" s="21" t="s">
        <v>1338</v>
      </c>
      <c r="K127" s="21"/>
      <c r="L127" s="21"/>
      <c r="M127" s="11" t="str">
        <f>VLOOKUP(B127,MT8167_Ballmap!A$1:'MT8167_Ballmap'!B$407,2,FALSE)</f>
        <v>AE8</v>
      </c>
      <c r="N127" s="11" t="s">
        <v>830</v>
      </c>
      <c r="O127" s="32" t="s">
        <v>240</v>
      </c>
      <c r="P127" s="34" t="s">
        <v>1242</v>
      </c>
      <c r="Q127" s="32"/>
      <c r="R127" s="32"/>
      <c r="S127" s="32"/>
      <c r="T127" s="32"/>
      <c r="U127" s="32"/>
      <c r="V127" s="32"/>
      <c r="W127" s="28" t="s">
        <v>1152</v>
      </c>
      <c r="X127" s="28">
        <v>1</v>
      </c>
      <c r="Y127" s="28">
        <v>1</v>
      </c>
      <c r="Z127" s="28">
        <v>1</v>
      </c>
      <c r="AA127" s="12" t="s">
        <v>1247</v>
      </c>
    </row>
    <row r="128" spans="1:27">
      <c r="A128" s="69"/>
      <c r="B128" s="21" t="s">
        <v>723</v>
      </c>
      <c r="C128" s="60"/>
      <c r="D128" s="60"/>
      <c r="E128" s="21" t="s">
        <v>723</v>
      </c>
      <c r="F128" s="21" t="s">
        <v>723</v>
      </c>
      <c r="G128" s="21" t="s">
        <v>1320</v>
      </c>
      <c r="H128" s="19" t="s">
        <v>1349</v>
      </c>
      <c r="I128" s="21" t="s">
        <v>1358</v>
      </c>
      <c r="J128" s="21" t="s">
        <v>1338</v>
      </c>
      <c r="K128" s="21"/>
      <c r="L128" s="21"/>
      <c r="M128" s="11" t="str">
        <f>VLOOKUP(B128,MT8167_Ballmap!A$1:'MT8167_Ballmap'!B$407,2,FALSE)</f>
        <v>AF8</v>
      </c>
      <c r="N128" s="38" t="s">
        <v>831</v>
      </c>
      <c r="O128" s="32" t="s">
        <v>241</v>
      </c>
      <c r="P128" s="34" t="s">
        <v>1243</v>
      </c>
      <c r="Q128" s="32"/>
      <c r="R128" s="32"/>
      <c r="S128" s="32"/>
      <c r="T128" s="32"/>
      <c r="U128" s="32"/>
      <c r="V128" s="32"/>
      <c r="W128" s="28" t="s">
        <v>1152</v>
      </c>
      <c r="X128" s="28">
        <v>1</v>
      </c>
      <c r="Y128" s="28">
        <v>1</v>
      </c>
      <c r="Z128" s="28">
        <v>1</v>
      </c>
      <c r="AA128" s="12" t="s">
        <v>1247</v>
      </c>
    </row>
    <row r="129" spans="1:27">
      <c r="A129" s="69"/>
      <c r="B129" s="21" t="s">
        <v>733</v>
      </c>
      <c r="C129" s="60"/>
      <c r="D129" s="60"/>
      <c r="E129" s="21" t="s">
        <v>733</v>
      </c>
      <c r="F129" s="21" t="s">
        <v>733</v>
      </c>
      <c r="G129" s="21" t="s">
        <v>1320</v>
      </c>
      <c r="H129" s="19" t="s">
        <v>1349</v>
      </c>
      <c r="I129" s="21" t="s">
        <v>1356</v>
      </c>
      <c r="J129" s="21" t="s">
        <v>1338</v>
      </c>
      <c r="K129" s="21"/>
      <c r="L129" s="21"/>
      <c r="M129" s="11" t="str">
        <f>VLOOKUP(B129,MT8167_Ballmap!A$1:'MT8167_Ballmap'!B$407,2,FALSE)</f>
        <v>AE9</v>
      </c>
      <c r="N129" s="38" t="s">
        <v>1035</v>
      </c>
      <c r="O129" s="32" t="s">
        <v>242</v>
      </c>
      <c r="P129" s="34" t="s">
        <v>1244</v>
      </c>
      <c r="Q129" s="32"/>
      <c r="R129" s="32"/>
      <c r="S129" s="32"/>
      <c r="T129" s="32"/>
      <c r="U129" s="32"/>
      <c r="V129" s="32"/>
      <c r="W129" s="28" t="s">
        <v>1152</v>
      </c>
      <c r="X129" s="28">
        <v>1</v>
      </c>
      <c r="Y129" s="28">
        <v>1</v>
      </c>
      <c r="Z129" s="28">
        <v>1</v>
      </c>
      <c r="AA129" s="12" t="s">
        <v>1247</v>
      </c>
    </row>
    <row r="130" spans="1:27">
      <c r="A130" s="69"/>
      <c r="B130" s="21" t="s">
        <v>732</v>
      </c>
      <c r="C130" s="60"/>
      <c r="D130" s="60"/>
      <c r="E130" s="21" t="s">
        <v>732</v>
      </c>
      <c r="F130" s="21" t="s">
        <v>732</v>
      </c>
      <c r="G130" s="21" t="s">
        <v>1320</v>
      </c>
      <c r="H130" s="19" t="s">
        <v>1349</v>
      </c>
      <c r="I130" s="21" t="s">
        <v>1356</v>
      </c>
      <c r="J130" s="21" t="s">
        <v>1338</v>
      </c>
      <c r="K130" s="21"/>
      <c r="L130" s="21"/>
      <c r="M130" s="11" t="str">
        <f>VLOOKUP(B130,MT8167_Ballmap!A$1:'MT8167_Ballmap'!B$407,2,FALSE)</f>
        <v>AD8</v>
      </c>
      <c r="N130" s="38" t="s">
        <v>1036</v>
      </c>
      <c r="O130" s="32" t="s">
        <v>243</v>
      </c>
      <c r="P130" s="34" t="s">
        <v>1245</v>
      </c>
      <c r="Q130" s="32"/>
      <c r="R130" s="32"/>
      <c r="S130" s="32"/>
      <c r="T130" s="32"/>
      <c r="U130" s="32"/>
      <c r="V130" s="32"/>
      <c r="W130" s="28" t="s">
        <v>1152</v>
      </c>
      <c r="X130" s="28">
        <v>1</v>
      </c>
      <c r="Y130" s="28">
        <v>1</v>
      </c>
      <c r="Z130" s="28">
        <v>1</v>
      </c>
      <c r="AA130" s="12" t="s">
        <v>1247</v>
      </c>
    </row>
  </sheetData>
  <mergeCells count="22">
    <mergeCell ref="A30:A31"/>
    <mergeCell ref="N4:V4"/>
    <mergeCell ref="A3:V3"/>
    <mergeCell ref="W4:AA4"/>
    <mergeCell ref="A6:A19"/>
    <mergeCell ref="A20:A23"/>
    <mergeCell ref="A1:B1"/>
    <mergeCell ref="A127:A130"/>
    <mergeCell ref="A66:A67"/>
    <mergeCell ref="A68:A73"/>
    <mergeCell ref="A74:A79"/>
    <mergeCell ref="A80:A105"/>
    <mergeCell ref="A54:A57"/>
    <mergeCell ref="A58:A65"/>
    <mergeCell ref="A106:A109"/>
    <mergeCell ref="A110:A115"/>
    <mergeCell ref="A116:A126"/>
    <mergeCell ref="A24:A26"/>
    <mergeCell ref="A32:A39"/>
    <mergeCell ref="A40:A45"/>
    <mergeCell ref="A46:A53"/>
    <mergeCell ref="A27:A29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07"/>
  <sheetViews>
    <sheetView workbookViewId="0">
      <pane ySplit="1" topLeftCell="A245" activePane="bottomLeft" state="frozen"/>
      <selection pane="bottomLeft" activeCell="F11" sqref="F11"/>
    </sheetView>
  </sheetViews>
  <sheetFormatPr defaultColWidth="10.140625" defaultRowHeight="15.75"/>
  <cols>
    <col min="1" max="1" width="25.28515625" style="10" bestFit="1" customWidth="1"/>
    <col min="2" max="2" width="8.28515625" style="10" customWidth="1"/>
    <col min="3" max="16384" width="10.140625" style="4"/>
  </cols>
  <sheetData>
    <row r="1" spans="1:2">
      <c r="A1" s="9" t="s">
        <v>246</v>
      </c>
      <c r="B1" s="9" t="s">
        <v>247</v>
      </c>
    </row>
    <row r="2" spans="1:2">
      <c r="A2" s="13" t="s">
        <v>550</v>
      </c>
      <c r="B2" s="13" t="s">
        <v>248</v>
      </c>
    </row>
    <row r="3" spans="1:2">
      <c r="A3" s="13" t="s">
        <v>550</v>
      </c>
      <c r="B3" s="13" t="s">
        <v>249</v>
      </c>
    </row>
    <row r="4" spans="1:2">
      <c r="A4" s="13" t="s">
        <v>555</v>
      </c>
      <c r="B4" s="13" t="s">
        <v>561</v>
      </c>
    </row>
    <row r="5" spans="1:2">
      <c r="A5" s="13" t="s">
        <v>562</v>
      </c>
      <c r="B5" s="13" t="s">
        <v>250</v>
      </c>
    </row>
    <row r="6" spans="1:2">
      <c r="A6" s="13" t="s">
        <v>571</v>
      </c>
      <c r="B6" s="13" t="s">
        <v>833</v>
      </c>
    </row>
    <row r="7" spans="1:2">
      <c r="A7" s="13" t="s">
        <v>582</v>
      </c>
      <c r="B7" s="13" t="s">
        <v>251</v>
      </c>
    </row>
    <row r="8" spans="1:2">
      <c r="A8" s="13" t="s">
        <v>592</v>
      </c>
      <c r="B8" s="13" t="s">
        <v>252</v>
      </c>
    </row>
    <row r="9" spans="1:2">
      <c r="A9" s="13" t="s">
        <v>600</v>
      </c>
      <c r="B9" s="13" t="s">
        <v>834</v>
      </c>
    </row>
    <row r="10" spans="1:2">
      <c r="A10" s="13" t="s">
        <v>615</v>
      </c>
      <c r="B10" s="13" t="s">
        <v>835</v>
      </c>
    </row>
    <row r="11" spans="1:2">
      <c r="A11" s="13" t="s">
        <v>639</v>
      </c>
      <c r="B11" s="13" t="s">
        <v>253</v>
      </c>
    </row>
    <row r="12" spans="1:2">
      <c r="A12" s="13" t="s">
        <v>645</v>
      </c>
      <c r="B12" s="13" t="s">
        <v>650</v>
      </c>
    </row>
    <row r="13" spans="1:2">
      <c r="A13" s="13" t="s">
        <v>651</v>
      </c>
      <c r="B13" s="13" t="s">
        <v>254</v>
      </c>
    </row>
    <row r="14" spans="1:2">
      <c r="A14" s="13" t="s">
        <v>662</v>
      </c>
      <c r="B14" s="13" t="s">
        <v>681</v>
      </c>
    </row>
    <row r="15" spans="1:2">
      <c r="A15" s="13" t="s">
        <v>682</v>
      </c>
      <c r="B15" s="13" t="s">
        <v>836</v>
      </c>
    </row>
    <row r="16" spans="1:2">
      <c r="A16" s="13" t="s">
        <v>689</v>
      </c>
      <c r="B16" s="13" t="s">
        <v>255</v>
      </c>
    </row>
    <row r="17" spans="1:2">
      <c r="A17" s="13" t="s">
        <v>700</v>
      </c>
      <c r="B17" s="13" t="s">
        <v>705</v>
      </c>
    </row>
    <row r="18" spans="1:2">
      <c r="A18" s="13" t="s">
        <v>706</v>
      </c>
      <c r="B18" s="13" t="s">
        <v>256</v>
      </c>
    </row>
    <row r="19" spans="1:2">
      <c r="A19" s="13" t="s">
        <v>714</v>
      </c>
      <c r="B19" s="13" t="s">
        <v>725</v>
      </c>
    </row>
    <row r="20" spans="1:2">
      <c r="A20" s="13" t="s">
        <v>726</v>
      </c>
      <c r="B20" s="13" t="s">
        <v>257</v>
      </c>
    </row>
    <row r="21" spans="1:2">
      <c r="A21" s="13" t="s">
        <v>550</v>
      </c>
      <c r="B21" s="13" t="s">
        <v>745</v>
      </c>
    </row>
    <row r="22" spans="1:2">
      <c r="A22" s="13" t="s">
        <v>550</v>
      </c>
      <c r="B22" s="13" t="s">
        <v>837</v>
      </c>
    </row>
    <row r="23" spans="1:2">
      <c r="A23" s="13" t="s">
        <v>551</v>
      </c>
      <c r="B23" s="13" t="s">
        <v>258</v>
      </c>
    </row>
    <row r="24" spans="1:2">
      <c r="A24" s="13" t="s">
        <v>556</v>
      </c>
      <c r="B24" s="13" t="s">
        <v>259</v>
      </c>
    </row>
    <row r="25" spans="1:2">
      <c r="A25" s="13" t="s">
        <v>563</v>
      </c>
      <c r="B25" s="13" t="s">
        <v>260</v>
      </c>
    </row>
    <row r="26" spans="1:2">
      <c r="A26" s="13" t="s">
        <v>572</v>
      </c>
      <c r="B26" s="13" t="s">
        <v>261</v>
      </c>
    </row>
    <row r="27" spans="1:2">
      <c r="A27" s="13" t="s">
        <v>579</v>
      </c>
      <c r="B27" s="13" t="s">
        <v>262</v>
      </c>
    </row>
    <row r="28" spans="1:2">
      <c r="A28" s="13" t="s">
        <v>583</v>
      </c>
      <c r="B28" s="13" t="s">
        <v>263</v>
      </c>
    </row>
    <row r="29" spans="1:2">
      <c r="A29" s="13" t="s">
        <v>601</v>
      </c>
      <c r="B29" s="13" t="s">
        <v>264</v>
      </c>
    </row>
    <row r="30" spans="1:2">
      <c r="A30" s="13" t="s">
        <v>611</v>
      </c>
      <c r="B30" s="13" t="s">
        <v>265</v>
      </c>
    </row>
    <row r="31" spans="1:2">
      <c r="A31" s="13" t="s">
        <v>616</v>
      </c>
      <c r="B31" s="13" t="s">
        <v>266</v>
      </c>
    </row>
    <row r="32" spans="1:2">
      <c r="A32" s="13" t="s">
        <v>628</v>
      </c>
      <c r="B32" s="13" t="s">
        <v>267</v>
      </c>
    </row>
    <row r="33" spans="1:2">
      <c r="A33" s="13" t="s">
        <v>640</v>
      </c>
      <c r="B33" s="13" t="s">
        <v>268</v>
      </c>
    </row>
    <row r="34" spans="1:2">
      <c r="A34" s="13" t="s">
        <v>646</v>
      </c>
      <c r="B34" s="13" t="s">
        <v>269</v>
      </c>
    </row>
    <row r="35" spans="1:2">
      <c r="A35" s="13" t="s">
        <v>652</v>
      </c>
      <c r="B35" s="13" t="s">
        <v>270</v>
      </c>
    </row>
    <row r="36" spans="1:2">
      <c r="A36" s="13" t="s">
        <v>663</v>
      </c>
      <c r="B36" s="13" t="s">
        <v>271</v>
      </c>
    </row>
    <row r="37" spans="1:2">
      <c r="A37" s="13" t="s">
        <v>683</v>
      </c>
      <c r="B37" s="13" t="s">
        <v>272</v>
      </c>
    </row>
    <row r="38" spans="1:2">
      <c r="A38" s="13" t="s">
        <v>686</v>
      </c>
      <c r="B38" s="13" t="s">
        <v>273</v>
      </c>
    </row>
    <row r="39" spans="1:2">
      <c r="A39" s="13" t="s">
        <v>690</v>
      </c>
      <c r="B39" s="13" t="s">
        <v>274</v>
      </c>
    </row>
    <row r="40" spans="1:2">
      <c r="A40" s="13" t="s">
        <v>701</v>
      </c>
      <c r="B40" s="13" t="s">
        <v>275</v>
      </c>
    </row>
    <row r="41" spans="1:2">
      <c r="A41" s="13" t="s">
        <v>707</v>
      </c>
      <c r="B41" s="13" t="s">
        <v>276</v>
      </c>
    </row>
    <row r="42" spans="1:2">
      <c r="A42" s="13" t="s">
        <v>715</v>
      </c>
      <c r="B42" s="13" t="s">
        <v>277</v>
      </c>
    </row>
    <row r="43" spans="1:2">
      <c r="A43" s="13" t="s">
        <v>727</v>
      </c>
      <c r="B43" s="13" t="s">
        <v>278</v>
      </c>
    </row>
    <row r="44" spans="1:2">
      <c r="A44" s="13" t="s">
        <v>734</v>
      </c>
      <c r="B44" s="13" t="s">
        <v>279</v>
      </c>
    </row>
    <row r="45" spans="1:2">
      <c r="A45" s="13" t="s">
        <v>294</v>
      </c>
      <c r="B45" s="13" t="s">
        <v>280</v>
      </c>
    </row>
    <row r="46" spans="1:2">
      <c r="A46" s="13" t="s">
        <v>557</v>
      </c>
      <c r="B46" s="13" t="s">
        <v>281</v>
      </c>
    </row>
    <row r="47" spans="1:2">
      <c r="A47" s="13" t="s">
        <v>564</v>
      </c>
      <c r="B47" s="13" t="s">
        <v>282</v>
      </c>
    </row>
    <row r="48" spans="1:2">
      <c r="A48" s="13" t="s">
        <v>573</v>
      </c>
      <c r="B48" s="13" t="s">
        <v>283</v>
      </c>
    </row>
    <row r="49" spans="1:2">
      <c r="A49" s="13" t="s">
        <v>580</v>
      </c>
      <c r="B49" s="13" t="s">
        <v>584</v>
      </c>
    </row>
    <row r="50" spans="1:2">
      <c r="A50" s="13" t="s">
        <v>585</v>
      </c>
      <c r="B50" s="13" t="s">
        <v>284</v>
      </c>
    </row>
    <row r="51" spans="1:2">
      <c r="A51" s="13" t="s">
        <v>593</v>
      </c>
      <c r="B51" s="13" t="s">
        <v>838</v>
      </c>
    </row>
    <row r="52" spans="1:2">
      <c r="A52" s="13" t="s">
        <v>612</v>
      </c>
      <c r="B52" s="13" t="s">
        <v>285</v>
      </c>
    </row>
    <row r="53" spans="1:2">
      <c r="A53" s="13" t="s">
        <v>617</v>
      </c>
      <c r="B53" s="13" t="s">
        <v>629</v>
      </c>
    </row>
    <row r="54" spans="1:2">
      <c r="A54" s="13" t="s">
        <v>630</v>
      </c>
      <c r="B54" s="13" t="s">
        <v>286</v>
      </c>
    </row>
    <row r="55" spans="1:2">
      <c r="A55" s="13" t="s">
        <v>595</v>
      </c>
      <c r="B55" s="13" t="s">
        <v>839</v>
      </c>
    </row>
    <row r="56" spans="1:2">
      <c r="A56" s="13" t="s">
        <v>595</v>
      </c>
      <c r="B56" s="13" t="s">
        <v>664</v>
      </c>
    </row>
    <row r="57" spans="1:2">
      <c r="A57" s="13" t="s">
        <v>665</v>
      </c>
      <c r="B57" s="13" t="s">
        <v>287</v>
      </c>
    </row>
    <row r="58" spans="1:2">
      <c r="A58" s="13" t="s">
        <v>691</v>
      </c>
      <c r="B58" s="13" t="s">
        <v>840</v>
      </c>
    </row>
    <row r="59" spans="1:2">
      <c r="A59" s="13" t="s">
        <v>702</v>
      </c>
      <c r="B59" s="13" t="s">
        <v>716</v>
      </c>
    </row>
    <row r="60" spans="1:2">
      <c r="A60" s="13" t="s">
        <v>717</v>
      </c>
      <c r="B60" s="13" t="s">
        <v>288</v>
      </c>
    </row>
    <row r="61" spans="1:2">
      <c r="A61" s="13" t="s">
        <v>728</v>
      </c>
      <c r="B61" s="13" t="s">
        <v>736</v>
      </c>
    </row>
    <row r="62" spans="1:2">
      <c r="A62" s="13" t="s">
        <v>735</v>
      </c>
      <c r="B62" s="13" t="s">
        <v>289</v>
      </c>
    </row>
    <row r="63" spans="1:2">
      <c r="A63" s="13" t="s">
        <v>746</v>
      </c>
      <c r="B63" s="13" t="s">
        <v>841</v>
      </c>
    </row>
    <row r="64" spans="1:2">
      <c r="A64" s="13" t="s">
        <v>318</v>
      </c>
      <c r="B64" s="13" t="s">
        <v>291</v>
      </c>
    </row>
    <row r="65" spans="1:2">
      <c r="A65" s="13" t="s">
        <v>306</v>
      </c>
      <c r="B65" s="13" t="s">
        <v>293</v>
      </c>
    </row>
    <row r="66" spans="1:2">
      <c r="A66" s="13" t="s">
        <v>301</v>
      </c>
      <c r="B66" s="13" t="s">
        <v>295</v>
      </c>
    </row>
    <row r="67" spans="1:2">
      <c r="A67" s="13" t="s">
        <v>586</v>
      </c>
      <c r="B67" s="13" t="s">
        <v>296</v>
      </c>
    </row>
    <row r="68" spans="1:2">
      <c r="A68" s="13" t="s">
        <v>602</v>
      </c>
      <c r="B68" s="13" t="s">
        <v>842</v>
      </c>
    </row>
    <row r="69" spans="1:2">
      <c r="A69" s="13" t="s">
        <v>618</v>
      </c>
      <c r="B69" s="13" t="s">
        <v>297</v>
      </c>
    </row>
    <row r="70" spans="1:2">
      <c r="A70" s="13" t="s">
        <v>631</v>
      </c>
      <c r="B70" s="13" t="s">
        <v>843</v>
      </c>
    </row>
    <row r="71" spans="1:2">
      <c r="A71" s="13" t="s">
        <v>653</v>
      </c>
      <c r="B71" s="13" t="s">
        <v>666</v>
      </c>
    </row>
    <row r="72" spans="1:2">
      <c r="A72" s="13" t="s">
        <v>667</v>
      </c>
      <c r="B72" s="13" t="s">
        <v>844</v>
      </c>
    </row>
    <row r="73" spans="1:2">
      <c r="A73" s="13" t="s">
        <v>692</v>
      </c>
      <c r="B73" s="13" t="s">
        <v>298</v>
      </c>
    </row>
    <row r="74" spans="1:2">
      <c r="A74" s="13" t="s">
        <v>709</v>
      </c>
      <c r="B74" s="13" t="s">
        <v>845</v>
      </c>
    </row>
    <row r="75" spans="1:2">
      <c r="A75" s="13" t="s">
        <v>329</v>
      </c>
      <c r="B75" s="13" t="s">
        <v>299</v>
      </c>
    </row>
    <row r="76" spans="1:2">
      <c r="A76" s="13" t="s">
        <v>325</v>
      </c>
      <c r="B76" s="13" t="s">
        <v>300</v>
      </c>
    </row>
    <row r="77" spans="1:2">
      <c r="A77" s="13" t="s">
        <v>324</v>
      </c>
      <c r="B77" s="13" t="s">
        <v>846</v>
      </c>
    </row>
    <row r="78" spans="1:2">
      <c r="A78" s="13" t="s">
        <v>320</v>
      </c>
      <c r="B78" s="13" t="s">
        <v>302</v>
      </c>
    </row>
    <row r="79" spans="1:2">
      <c r="A79" s="13" t="s">
        <v>308</v>
      </c>
      <c r="B79" s="13" t="s">
        <v>304</v>
      </c>
    </row>
    <row r="80" spans="1:2">
      <c r="A80" s="13" t="s">
        <v>574</v>
      </c>
      <c r="B80" s="13" t="s">
        <v>847</v>
      </c>
    </row>
    <row r="81" spans="1:2">
      <c r="A81" s="13" t="s">
        <v>587</v>
      </c>
      <c r="B81" s="13" t="s">
        <v>848</v>
      </c>
    </row>
    <row r="82" spans="1:2">
      <c r="A82" s="13" t="s">
        <v>603</v>
      </c>
      <c r="B82" s="13" t="s">
        <v>849</v>
      </c>
    </row>
    <row r="83" spans="1:2">
      <c r="A83" s="13" t="s">
        <v>619</v>
      </c>
      <c r="B83" s="13" t="s">
        <v>305</v>
      </c>
    </row>
    <row r="84" spans="1:2">
      <c r="A84" s="13" t="s">
        <v>632</v>
      </c>
      <c r="B84" s="13" t="s">
        <v>850</v>
      </c>
    </row>
    <row r="85" spans="1:2">
      <c r="A85" s="13" t="s">
        <v>654</v>
      </c>
      <c r="B85" s="13" t="s">
        <v>668</v>
      </c>
    </row>
    <row r="86" spans="1:2">
      <c r="A86" s="13" t="s">
        <v>669</v>
      </c>
      <c r="B86" s="13" t="s">
        <v>851</v>
      </c>
    </row>
    <row r="87" spans="1:2">
      <c r="A87" s="13" t="s">
        <v>693</v>
      </c>
      <c r="B87" s="13" t="s">
        <v>852</v>
      </c>
    </row>
    <row r="88" spans="1:2">
      <c r="A88" s="13" t="s">
        <v>708</v>
      </c>
      <c r="B88" s="13" t="s">
        <v>853</v>
      </c>
    </row>
    <row r="89" spans="1:2">
      <c r="A89" s="13" t="s">
        <v>330</v>
      </c>
      <c r="B89" s="13" t="s">
        <v>737</v>
      </c>
    </row>
    <row r="90" spans="1:2">
      <c r="A90" s="13" t="s">
        <v>314</v>
      </c>
      <c r="B90" s="13" t="s">
        <v>854</v>
      </c>
    </row>
    <row r="91" spans="1:2">
      <c r="A91" s="13" t="s">
        <v>315</v>
      </c>
      <c r="B91" s="13" t="s">
        <v>307</v>
      </c>
    </row>
    <row r="92" spans="1:2">
      <c r="A92" s="13" t="s">
        <v>292</v>
      </c>
      <c r="B92" s="13" t="s">
        <v>309</v>
      </c>
    </row>
    <row r="93" spans="1:2">
      <c r="A93" s="13" t="s">
        <v>303</v>
      </c>
      <c r="B93" s="13" t="s">
        <v>855</v>
      </c>
    </row>
    <row r="94" spans="1:2">
      <c r="A94" s="13" t="s">
        <v>550</v>
      </c>
      <c r="B94" s="13" t="s">
        <v>856</v>
      </c>
    </row>
    <row r="95" spans="1:2">
      <c r="A95" s="13" t="s">
        <v>550</v>
      </c>
      <c r="B95" s="13" t="s">
        <v>310</v>
      </c>
    </row>
    <row r="96" spans="1:2">
      <c r="A96" s="13" t="s">
        <v>550</v>
      </c>
      <c r="B96" s="13" t="s">
        <v>857</v>
      </c>
    </row>
    <row r="97" spans="1:2">
      <c r="A97" s="13" t="s">
        <v>633</v>
      </c>
      <c r="B97" s="13" t="s">
        <v>858</v>
      </c>
    </row>
    <row r="98" spans="1:2">
      <c r="A98" s="13" t="s">
        <v>655</v>
      </c>
      <c r="B98" s="13" t="s">
        <v>670</v>
      </c>
    </row>
    <row r="99" spans="1:2">
      <c r="A99" s="13" t="s">
        <v>550</v>
      </c>
      <c r="B99" s="13" t="s">
        <v>859</v>
      </c>
    </row>
    <row r="100" spans="1:2">
      <c r="A100" s="13" t="s">
        <v>550</v>
      </c>
      <c r="B100" s="13" t="s">
        <v>860</v>
      </c>
    </row>
    <row r="101" spans="1:2">
      <c r="A101" s="13" t="s">
        <v>550</v>
      </c>
      <c r="B101" s="13" t="s">
        <v>694</v>
      </c>
    </row>
    <row r="102" spans="1:2">
      <c r="A102" s="13" t="s">
        <v>550</v>
      </c>
      <c r="B102" s="13" t="s">
        <v>311</v>
      </c>
    </row>
    <row r="103" spans="1:2">
      <c r="A103" s="13" t="s">
        <v>550</v>
      </c>
      <c r="B103" s="13" t="s">
        <v>718</v>
      </c>
    </row>
    <row r="104" spans="1:2">
      <c r="A104" s="13" t="s">
        <v>331</v>
      </c>
      <c r="B104" s="13" t="s">
        <v>738</v>
      </c>
    </row>
    <row r="105" spans="1:2">
      <c r="A105" s="13" t="s">
        <v>335</v>
      </c>
      <c r="B105" s="13" t="s">
        <v>747</v>
      </c>
    </row>
    <row r="106" spans="1:2">
      <c r="A106" s="13" t="s">
        <v>337</v>
      </c>
      <c r="B106" s="13" t="s">
        <v>861</v>
      </c>
    </row>
    <row r="107" spans="1:2">
      <c r="A107" s="13" t="s">
        <v>862</v>
      </c>
      <c r="B107" s="13" t="s">
        <v>316</v>
      </c>
    </row>
    <row r="108" spans="1:2">
      <c r="A108" s="13" t="s">
        <v>317</v>
      </c>
      <c r="B108" s="13" t="s">
        <v>863</v>
      </c>
    </row>
    <row r="109" spans="1:2">
      <c r="A109" s="13" t="s">
        <v>332</v>
      </c>
      <c r="B109" s="13" t="s">
        <v>319</v>
      </c>
    </row>
    <row r="110" spans="1:2">
      <c r="A110" s="13" t="s">
        <v>374</v>
      </c>
      <c r="B110" s="13" t="s">
        <v>321</v>
      </c>
    </row>
    <row r="111" spans="1:2">
      <c r="A111" s="13" t="s">
        <v>328</v>
      </c>
      <c r="B111" s="13" t="s">
        <v>588</v>
      </c>
    </row>
    <row r="112" spans="1:2">
      <c r="A112" s="13" t="s">
        <v>326</v>
      </c>
      <c r="B112" s="13" t="s">
        <v>594</v>
      </c>
    </row>
    <row r="113" spans="1:2">
      <c r="A113" s="13" t="s">
        <v>864</v>
      </c>
      <c r="B113" s="13" t="s">
        <v>604</v>
      </c>
    </row>
    <row r="114" spans="1:2">
      <c r="A114" s="13" t="s">
        <v>866</v>
      </c>
      <c r="B114" s="13" t="s">
        <v>865</v>
      </c>
    </row>
    <row r="115" spans="1:2">
      <c r="A115" s="13" t="s">
        <v>595</v>
      </c>
      <c r="B115" s="13" t="s">
        <v>620</v>
      </c>
    </row>
    <row r="116" spans="1:2">
      <c r="A116" s="13" t="s">
        <v>595</v>
      </c>
      <c r="B116" s="13" t="s">
        <v>867</v>
      </c>
    </row>
    <row r="117" spans="1:2">
      <c r="A117" s="13" t="s">
        <v>595</v>
      </c>
      <c r="B117" s="13" t="s">
        <v>322</v>
      </c>
    </row>
    <row r="118" spans="1:2">
      <c r="A118" s="13" t="s">
        <v>595</v>
      </c>
      <c r="B118" s="13" t="s">
        <v>687</v>
      </c>
    </row>
    <row r="119" spans="1:2">
      <c r="A119" s="13" t="s">
        <v>550</v>
      </c>
      <c r="B119" s="13" t="s">
        <v>710</v>
      </c>
    </row>
    <row r="120" spans="1:2">
      <c r="A120" s="13" t="s">
        <v>550</v>
      </c>
      <c r="B120" s="13" t="s">
        <v>323</v>
      </c>
    </row>
    <row r="121" spans="1:2">
      <c r="A121" s="13" t="s">
        <v>312</v>
      </c>
      <c r="B121" s="13" t="s">
        <v>729</v>
      </c>
    </row>
    <row r="122" spans="1:2">
      <c r="A122" s="13" t="s">
        <v>313</v>
      </c>
      <c r="B122" s="13" t="s">
        <v>739</v>
      </c>
    </row>
    <row r="123" spans="1:2">
      <c r="A123" s="13" t="s">
        <v>340</v>
      </c>
      <c r="B123" s="13" t="s">
        <v>748</v>
      </c>
    </row>
    <row r="124" spans="1:2">
      <c r="A124" s="13" t="s">
        <v>749</v>
      </c>
      <c r="B124" s="13" t="s">
        <v>868</v>
      </c>
    </row>
    <row r="125" spans="1:2">
      <c r="A125" s="13" t="s">
        <v>345</v>
      </c>
      <c r="B125" s="13" t="s">
        <v>869</v>
      </c>
    </row>
    <row r="126" spans="1:2">
      <c r="A126" s="13" t="s">
        <v>346</v>
      </c>
      <c r="B126" s="13" t="s">
        <v>327</v>
      </c>
    </row>
    <row r="127" spans="1:2">
      <c r="A127" s="13" t="s">
        <v>550</v>
      </c>
      <c r="B127" s="13" t="s">
        <v>565</v>
      </c>
    </row>
    <row r="128" spans="1:2">
      <c r="A128" s="13" t="s">
        <v>550</v>
      </c>
      <c r="B128" s="13" t="s">
        <v>621</v>
      </c>
    </row>
    <row r="129" spans="1:2">
      <c r="A129" s="13" t="s">
        <v>550</v>
      </c>
      <c r="B129" s="13" t="s">
        <v>870</v>
      </c>
    </row>
    <row r="130" spans="1:2">
      <c r="A130" s="13" t="s">
        <v>550</v>
      </c>
      <c r="B130" s="13" t="s">
        <v>695</v>
      </c>
    </row>
    <row r="131" spans="1:2">
      <c r="A131" s="13" t="s">
        <v>550</v>
      </c>
      <c r="B131" s="13" t="s">
        <v>871</v>
      </c>
    </row>
    <row r="132" spans="1:2">
      <c r="A132" s="13" t="s">
        <v>494</v>
      </c>
      <c r="B132" s="13" t="s">
        <v>872</v>
      </c>
    </row>
    <row r="133" spans="1:2">
      <c r="A133" s="13" t="s">
        <v>750</v>
      </c>
      <c r="B133" s="13" t="s">
        <v>873</v>
      </c>
    </row>
    <row r="134" spans="1:2">
      <c r="A134" s="13" t="s">
        <v>343</v>
      </c>
      <c r="B134" s="13" t="s">
        <v>558</v>
      </c>
    </row>
    <row r="135" spans="1:2">
      <c r="A135" s="13" t="s">
        <v>352</v>
      </c>
      <c r="B135" s="13" t="s">
        <v>566</v>
      </c>
    </row>
    <row r="136" spans="1:2">
      <c r="A136" s="13" t="s">
        <v>366</v>
      </c>
      <c r="B136" s="13" t="s">
        <v>575</v>
      </c>
    </row>
    <row r="137" spans="1:2">
      <c r="A137" s="13" t="s">
        <v>364</v>
      </c>
      <c r="B137" s="13" t="s">
        <v>333</v>
      </c>
    </row>
    <row r="138" spans="1:2">
      <c r="A138" s="13" t="s">
        <v>550</v>
      </c>
      <c r="B138" s="13" t="s">
        <v>334</v>
      </c>
    </row>
    <row r="139" spans="1:2">
      <c r="A139" s="13" t="s">
        <v>550</v>
      </c>
      <c r="B139" s="13" t="s">
        <v>874</v>
      </c>
    </row>
    <row r="140" spans="1:2">
      <c r="A140" s="13" t="s">
        <v>550</v>
      </c>
      <c r="B140" s="13" t="s">
        <v>875</v>
      </c>
    </row>
    <row r="141" spans="1:2">
      <c r="A141" s="13" t="s">
        <v>367</v>
      </c>
      <c r="B141" s="13" t="s">
        <v>876</v>
      </c>
    </row>
    <row r="142" spans="1:2">
      <c r="A142" s="13" t="s">
        <v>550</v>
      </c>
      <c r="B142" s="13" t="s">
        <v>877</v>
      </c>
    </row>
    <row r="143" spans="1:2">
      <c r="A143" s="13" t="s">
        <v>550</v>
      </c>
      <c r="B143" s="13" t="s">
        <v>878</v>
      </c>
    </row>
    <row r="144" spans="1:2">
      <c r="A144" s="13" t="s">
        <v>391</v>
      </c>
      <c r="B144" s="13" t="s">
        <v>879</v>
      </c>
    </row>
    <row r="145" spans="1:2">
      <c r="A145" s="13" t="s">
        <v>391</v>
      </c>
      <c r="B145" s="13" t="s">
        <v>880</v>
      </c>
    </row>
    <row r="146" spans="1:2">
      <c r="A146" s="13" t="s">
        <v>391</v>
      </c>
      <c r="B146" s="13" t="s">
        <v>881</v>
      </c>
    </row>
    <row r="147" spans="1:2">
      <c r="A147" s="13" t="s">
        <v>391</v>
      </c>
      <c r="B147" s="13" t="s">
        <v>882</v>
      </c>
    </row>
    <row r="148" spans="1:2">
      <c r="A148" s="13" t="s">
        <v>524</v>
      </c>
      <c r="B148" s="13" t="s">
        <v>336</v>
      </c>
    </row>
    <row r="149" spans="1:2">
      <c r="A149" s="13" t="s">
        <v>538</v>
      </c>
      <c r="B149" s="13" t="s">
        <v>338</v>
      </c>
    </row>
    <row r="150" spans="1:2">
      <c r="A150" s="13" t="s">
        <v>360</v>
      </c>
      <c r="B150" s="13" t="s">
        <v>552</v>
      </c>
    </row>
    <row r="151" spans="1:2">
      <c r="A151" s="13" t="s">
        <v>375</v>
      </c>
      <c r="B151" s="13" t="s">
        <v>344</v>
      </c>
    </row>
    <row r="152" spans="1:2">
      <c r="A152" s="13" t="s">
        <v>414</v>
      </c>
      <c r="B152" s="13" t="s">
        <v>605</v>
      </c>
    </row>
    <row r="153" spans="1:2">
      <c r="A153" s="13" t="s">
        <v>606</v>
      </c>
      <c r="B153" s="13" t="s">
        <v>613</v>
      </c>
    </row>
    <row r="154" spans="1:2">
      <c r="A154" s="13" t="s">
        <v>367</v>
      </c>
      <c r="B154" s="13" t="s">
        <v>622</v>
      </c>
    </row>
    <row r="155" spans="1:2">
      <c r="A155" s="13" t="s">
        <v>550</v>
      </c>
      <c r="B155" s="13" t="s">
        <v>634</v>
      </c>
    </row>
    <row r="156" spans="1:2">
      <c r="A156" s="13" t="s">
        <v>550</v>
      </c>
      <c r="B156" s="13" t="s">
        <v>641</v>
      </c>
    </row>
    <row r="157" spans="1:2">
      <c r="A157" s="13" t="s">
        <v>550</v>
      </c>
      <c r="B157" s="13" t="s">
        <v>883</v>
      </c>
    </row>
    <row r="158" spans="1:2">
      <c r="A158" s="13" t="s">
        <v>367</v>
      </c>
      <c r="B158" s="13" t="s">
        <v>656</v>
      </c>
    </row>
    <row r="159" spans="1:2">
      <c r="A159" s="13" t="s">
        <v>391</v>
      </c>
      <c r="B159" s="13" t="s">
        <v>884</v>
      </c>
    </row>
    <row r="160" spans="1:2">
      <c r="A160" s="13" t="s">
        <v>391</v>
      </c>
      <c r="B160" s="13" t="s">
        <v>688</v>
      </c>
    </row>
    <row r="161" spans="1:2">
      <c r="A161" s="13" t="s">
        <v>391</v>
      </c>
      <c r="B161" s="13" t="s">
        <v>696</v>
      </c>
    </row>
    <row r="162" spans="1:2">
      <c r="A162" s="13" t="s">
        <v>391</v>
      </c>
      <c r="B162" s="13" t="s">
        <v>703</v>
      </c>
    </row>
    <row r="163" spans="1:2">
      <c r="A163" s="13" t="s">
        <v>391</v>
      </c>
      <c r="B163" s="13" t="s">
        <v>711</v>
      </c>
    </row>
    <row r="164" spans="1:2">
      <c r="A164" s="13" t="s">
        <v>391</v>
      </c>
      <c r="B164" s="13" t="s">
        <v>719</v>
      </c>
    </row>
    <row r="165" spans="1:2">
      <c r="A165" s="13" t="s">
        <v>757</v>
      </c>
      <c r="B165" s="13" t="s">
        <v>348</v>
      </c>
    </row>
    <row r="166" spans="1:2">
      <c r="A166" s="13" t="s">
        <v>740</v>
      </c>
      <c r="B166" s="13" t="s">
        <v>350</v>
      </c>
    </row>
    <row r="167" spans="1:2">
      <c r="A167" s="13" t="s">
        <v>542</v>
      </c>
      <c r="B167" s="13" t="s">
        <v>885</v>
      </c>
    </row>
    <row r="168" spans="1:2">
      <c r="A168" s="13" t="s">
        <v>358</v>
      </c>
      <c r="B168" s="13" t="s">
        <v>353</v>
      </c>
    </row>
    <row r="169" spans="1:2">
      <c r="A169" s="13" t="s">
        <v>351</v>
      </c>
      <c r="B169" s="13" t="s">
        <v>355</v>
      </c>
    </row>
    <row r="170" spans="1:2">
      <c r="A170" s="13" t="s">
        <v>367</v>
      </c>
      <c r="B170" s="13" t="s">
        <v>614</v>
      </c>
    </row>
    <row r="171" spans="1:2">
      <c r="A171" s="13" t="s">
        <v>391</v>
      </c>
      <c r="B171" s="13" t="s">
        <v>671</v>
      </c>
    </row>
    <row r="172" spans="1:2">
      <c r="A172" s="13" t="s">
        <v>349</v>
      </c>
      <c r="B172" s="13" t="s">
        <v>741</v>
      </c>
    </row>
    <row r="173" spans="1:2">
      <c r="A173" s="13" t="s">
        <v>347</v>
      </c>
      <c r="B173" s="13" t="s">
        <v>886</v>
      </c>
    </row>
    <row r="174" spans="1:2">
      <c r="A174" s="13" t="s">
        <v>758</v>
      </c>
      <c r="B174" s="13" t="s">
        <v>887</v>
      </c>
    </row>
    <row r="175" spans="1:2">
      <c r="A175" s="13" t="s">
        <v>888</v>
      </c>
      <c r="B175" s="13" t="s">
        <v>359</v>
      </c>
    </row>
    <row r="176" spans="1:2">
      <c r="A176" s="13" t="s">
        <v>354</v>
      </c>
      <c r="B176" s="13" t="s">
        <v>361</v>
      </c>
    </row>
    <row r="177" spans="1:2">
      <c r="A177" s="13" t="s">
        <v>356</v>
      </c>
      <c r="B177" s="13" t="s">
        <v>567</v>
      </c>
    </row>
    <row r="178" spans="1:2">
      <c r="A178" s="13" t="s">
        <v>378</v>
      </c>
      <c r="B178" s="13" t="s">
        <v>576</v>
      </c>
    </row>
    <row r="179" spans="1:2">
      <c r="A179" s="13" t="s">
        <v>380</v>
      </c>
      <c r="B179" s="13" t="s">
        <v>363</v>
      </c>
    </row>
    <row r="180" spans="1:2">
      <c r="A180" s="13" t="s">
        <v>889</v>
      </c>
      <c r="B180" s="13" t="s">
        <v>365</v>
      </c>
    </row>
    <row r="181" spans="1:2">
      <c r="A181" s="13" t="s">
        <v>367</v>
      </c>
      <c r="B181" s="13" t="s">
        <v>890</v>
      </c>
    </row>
    <row r="182" spans="1:2">
      <c r="A182" s="13" t="s">
        <v>550</v>
      </c>
      <c r="B182" s="13" t="s">
        <v>368</v>
      </c>
    </row>
    <row r="183" spans="1:2">
      <c r="A183" s="13" t="s">
        <v>550</v>
      </c>
      <c r="B183" s="13" t="s">
        <v>369</v>
      </c>
    </row>
    <row r="184" spans="1:2">
      <c r="A184" s="13" t="s">
        <v>391</v>
      </c>
      <c r="B184" s="13" t="s">
        <v>891</v>
      </c>
    </row>
    <row r="185" spans="1:2">
      <c r="A185" s="13" t="s">
        <v>893</v>
      </c>
      <c r="B185" s="13" t="s">
        <v>892</v>
      </c>
    </row>
    <row r="186" spans="1:2">
      <c r="A186" s="13" t="s">
        <v>373</v>
      </c>
      <c r="B186" s="13" t="s">
        <v>894</v>
      </c>
    </row>
    <row r="187" spans="1:2">
      <c r="A187" s="13" t="s">
        <v>489</v>
      </c>
      <c r="B187" s="13" t="s">
        <v>895</v>
      </c>
    </row>
    <row r="188" spans="1:2">
      <c r="A188" s="13" t="s">
        <v>479</v>
      </c>
      <c r="B188" s="13" t="s">
        <v>370</v>
      </c>
    </row>
    <row r="189" spans="1:2">
      <c r="A189" s="13" t="s">
        <v>339</v>
      </c>
      <c r="B189" s="13" t="s">
        <v>371</v>
      </c>
    </row>
    <row r="190" spans="1:2">
      <c r="A190" s="13" t="s">
        <v>341</v>
      </c>
      <c r="B190" s="13" t="s">
        <v>372</v>
      </c>
    </row>
    <row r="191" spans="1:2">
      <c r="A191" s="13" t="s">
        <v>362</v>
      </c>
      <c r="B191" s="13" t="s">
        <v>376</v>
      </c>
    </row>
    <row r="192" spans="1:2">
      <c r="A192" s="13" t="s">
        <v>357</v>
      </c>
      <c r="B192" s="13" t="s">
        <v>568</v>
      </c>
    </row>
    <row r="193" spans="1:2">
      <c r="A193" s="13" t="s">
        <v>402</v>
      </c>
      <c r="B193" s="13" t="s">
        <v>377</v>
      </c>
    </row>
    <row r="194" spans="1:2">
      <c r="A194" s="13" t="s">
        <v>404</v>
      </c>
      <c r="B194" s="13" t="s">
        <v>896</v>
      </c>
    </row>
    <row r="195" spans="1:2">
      <c r="A195" s="13" t="s">
        <v>889</v>
      </c>
      <c r="B195" s="13" t="s">
        <v>379</v>
      </c>
    </row>
    <row r="196" spans="1:2">
      <c r="A196" s="13" t="s">
        <v>367</v>
      </c>
      <c r="B196" s="13" t="s">
        <v>897</v>
      </c>
    </row>
    <row r="197" spans="1:2">
      <c r="A197" s="13" t="s">
        <v>367</v>
      </c>
      <c r="B197" s="13" t="s">
        <v>381</v>
      </c>
    </row>
    <row r="198" spans="1:2">
      <c r="A198" s="13" t="s">
        <v>550</v>
      </c>
      <c r="B198" s="13" t="s">
        <v>898</v>
      </c>
    </row>
    <row r="199" spans="1:2">
      <c r="A199" s="13" t="s">
        <v>550</v>
      </c>
      <c r="B199" s="13" t="s">
        <v>382</v>
      </c>
    </row>
    <row r="200" spans="1:2">
      <c r="A200" s="13" t="s">
        <v>550</v>
      </c>
      <c r="B200" s="13" t="s">
        <v>383</v>
      </c>
    </row>
    <row r="201" spans="1:2">
      <c r="A201" s="13" t="s">
        <v>550</v>
      </c>
      <c r="B201" s="13" t="s">
        <v>899</v>
      </c>
    </row>
    <row r="202" spans="1:2">
      <c r="A202" s="13" t="s">
        <v>901</v>
      </c>
      <c r="B202" s="13" t="s">
        <v>900</v>
      </c>
    </row>
    <row r="203" spans="1:2">
      <c r="A203" s="13" t="s">
        <v>903</v>
      </c>
      <c r="B203" s="13" t="s">
        <v>902</v>
      </c>
    </row>
    <row r="204" spans="1:2">
      <c r="A204" s="13" t="s">
        <v>384</v>
      </c>
      <c r="B204" s="13" t="s">
        <v>730</v>
      </c>
    </row>
    <row r="205" spans="1:2">
      <c r="A205" s="13" t="s">
        <v>398</v>
      </c>
      <c r="B205" s="13" t="s">
        <v>742</v>
      </c>
    </row>
    <row r="206" spans="1:2">
      <c r="A206" s="13" t="s">
        <v>342</v>
      </c>
      <c r="B206" s="13" t="s">
        <v>904</v>
      </c>
    </row>
    <row r="207" spans="1:2">
      <c r="A207" s="13" t="s">
        <v>440</v>
      </c>
      <c r="B207" s="13" t="s">
        <v>905</v>
      </c>
    </row>
    <row r="208" spans="1:2">
      <c r="A208" s="13" t="s">
        <v>399</v>
      </c>
      <c r="B208" s="13" t="s">
        <v>385</v>
      </c>
    </row>
    <row r="209" spans="1:2">
      <c r="A209" s="13" t="s">
        <v>389</v>
      </c>
      <c r="B209" s="13" t="s">
        <v>386</v>
      </c>
    </row>
    <row r="210" spans="1:2">
      <c r="A210" s="13" t="s">
        <v>387</v>
      </c>
      <c r="B210" s="13" t="s">
        <v>388</v>
      </c>
    </row>
    <row r="211" spans="1:2">
      <c r="A211" s="13" t="s">
        <v>550</v>
      </c>
      <c r="B211" s="13" t="s">
        <v>906</v>
      </c>
    </row>
    <row r="212" spans="1:2">
      <c r="A212" s="13" t="s">
        <v>367</v>
      </c>
      <c r="B212" s="13" t="s">
        <v>907</v>
      </c>
    </row>
    <row r="213" spans="1:2">
      <c r="A213" s="13" t="s">
        <v>550</v>
      </c>
      <c r="B213" s="13" t="s">
        <v>390</v>
      </c>
    </row>
    <row r="214" spans="1:2">
      <c r="A214" s="13" t="s">
        <v>550</v>
      </c>
      <c r="B214" s="13" t="s">
        <v>392</v>
      </c>
    </row>
    <row r="215" spans="1:2">
      <c r="A215" s="13" t="s">
        <v>550</v>
      </c>
      <c r="B215" s="13" t="s">
        <v>393</v>
      </c>
    </row>
    <row r="216" spans="1:2">
      <c r="A216" s="13" t="s">
        <v>550</v>
      </c>
      <c r="B216" s="13" t="s">
        <v>394</v>
      </c>
    </row>
    <row r="217" spans="1:2">
      <c r="A217" s="13" t="s">
        <v>391</v>
      </c>
      <c r="B217" s="13" t="s">
        <v>395</v>
      </c>
    </row>
    <row r="218" spans="1:2">
      <c r="A218" s="13" t="s">
        <v>550</v>
      </c>
      <c r="B218" s="13" t="s">
        <v>396</v>
      </c>
    </row>
    <row r="219" spans="1:2">
      <c r="A219" s="13" t="s">
        <v>397</v>
      </c>
      <c r="B219" s="13" t="s">
        <v>751</v>
      </c>
    </row>
    <row r="220" spans="1:2">
      <c r="A220" s="13" t="s">
        <v>410</v>
      </c>
      <c r="B220" s="13" t="s">
        <v>401</v>
      </c>
    </row>
    <row r="221" spans="1:2">
      <c r="A221" s="13" t="s">
        <v>400</v>
      </c>
      <c r="B221" s="13" t="s">
        <v>403</v>
      </c>
    </row>
    <row r="222" spans="1:2">
      <c r="A222" s="13" t="s">
        <v>367</v>
      </c>
      <c r="B222" s="13" t="s">
        <v>405</v>
      </c>
    </row>
    <row r="223" spans="1:2">
      <c r="A223" s="13" t="s">
        <v>367</v>
      </c>
      <c r="B223" s="13" t="s">
        <v>406</v>
      </c>
    </row>
    <row r="224" spans="1:2">
      <c r="A224" s="13" t="s">
        <v>550</v>
      </c>
      <c r="B224" s="13" t="s">
        <v>908</v>
      </c>
    </row>
    <row r="225" spans="1:2">
      <c r="A225" s="13" t="s">
        <v>550</v>
      </c>
      <c r="B225" s="13" t="s">
        <v>407</v>
      </c>
    </row>
    <row r="226" spans="1:2">
      <c r="A226" s="13" t="s">
        <v>550</v>
      </c>
      <c r="B226" s="13" t="s">
        <v>408</v>
      </c>
    </row>
    <row r="227" spans="1:2">
      <c r="A227" s="13" t="s">
        <v>550</v>
      </c>
      <c r="B227" s="13" t="s">
        <v>909</v>
      </c>
    </row>
    <row r="228" spans="1:2">
      <c r="A228" s="13" t="s">
        <v>910</v>
      </c>
      <c r="B228" s="13" t="s">
        <v>720</v>
      </c>
    </row>
    <row r="229" spans="1:2">
      <c r="A229" s="13" t="s">
        <v>912</v>
      </c>
      <c r="B229" s="13" t="s">
        <v>911</v>
      </c>
    </row>
    <row r="230" spans="1:2">
      <c r="A230" s="13" t="s">
        <v>420</v>
      </c>
      <c r="B230" s="13" t="s">
        <v>553</v>
      </c>
    </row>
    <row r="231" spans="1:2">
      <c r="A231" s="13" t="s">
        <v>421</v>
      </c>
      <c r="B231" s="13" t="s">
        <v>411</v>
      </c>
    </row>
    <row r="232" spans="1:2">
      <c r="A232" s="13" t="s">
        <v>413</v>
      </c>
      <c r="B232" s="13" t="s">
        <v>913</v>
      </c>
    </row>
    <row r="233" spans="1:2">
      <c r="A233" s="13" t="s">
        <v>412</v>
      </c>
      <c r="B233" s="13" t="s">
        <v>914</v>
      </c>
    </row>
    <row r="234" spans="1:2">
      <c r="A234" s="13" t="s">
        <v>889</v>
      </c>
      <c r="B234" s="13" t="s">
        <v>915</v>
      </c>
    </row>
    <row r="235" spans="1:2">
      <c r="A235" s="13" t="s">
        <v>550</v>
      </c>
      <c r="B235" s="13" t="s">
        <v>916</v>
      </c>
    </row>
    <row r="236" spans="1:2">
      <c r="A236" s="13" t="s">
        <v>550</v>
      </c>
      <c r="B236" s="13" t="s">
        <v>415</v>
      </c>
    </row>
    <row r="237" spans="1:2">
      <c r="A237" s="13" t="s">
        <v>550</v>
      </c>
      <c r="B237" s="13" t="s">
        <v>416</v>
      </c>
    </row>
    <row r="238" spans="1:2">
      <c r="A238" s="13" t="s">
        <v>550</v>
      </c>
      <c r="B238" s="13" t="s">
        <v>917</v>
      </c>
    </row>
    <row r="239" spans="1:2">
      <c r="A239" s="13" t="s">
        <v>550</v>
      </c>
      <c r="B239" s="13" t="s">
        <v>417</v>
      </c>
    </row>
    <row r="240" spans="1:2">
      <c r="A240" s="13" t="s">
        <v>367</v>
      </c>
      <c r="B240" s="13" t="s">
        <v>418</v>
      </c>
    </row>
    <row r="241" spans="1:2">
      <c r="A241" s="13" t="s">
        <v>919</v>
      </c>
      <c r="B241" s="13" t="s">
        <v>918</v>
      </c>
    </row>
    <row r="242" spans="1:2">
      <c r="A242" s="13" t="s">
        <v>921</v>
      </c>
      <c r="B242" s="13" t="s">
        <v>920</v>
      </c>
    </row>
    <row r="243" spans="1:2">
      <c r="A243" s="13" t="s">
        <v>923</v>
      </c>
      <c r="B243" s="13" t="s">
        <v>922</v>
      </c>
    </row>
    <row r="244" spans="1:2">
      <c r="A244" s="13" t="s">
        <v>925</v>
      </c>
      <c r="B244" s="13" t="s">
        <v>924</v>
      </c>
    </row>
    <row r="245" spans="1:2">
      <c r="A245" s="13" t="s">
        <v>927</v>
      </c>
      <c r="B245" s="13" t="s">
        <v>926</v>
      </c>
    </row>
    <row r="246" spans="1:2">
      <c r="A246" s="13" t="s">
        <v>928</v>
      </c>
      <c r="B246" s="13" t="s">
        <v>752</v>
      </c>
    </row>
    <row r="247" spans="1:2">
      <c r="A247" s="13" t="s">
        <v>930</v>
      </c>
      <c r="B247" s="13" t="s">
        <v>929</v>
      </c>
    </row>
    <row r="248" spans="1:2">
      <c r="A248" s="13" t="s">
        <v>445</v>
      </c>
      <c r="B248" s="13" t="s">
        <v>569</v>
      </c>
    </row>
    <row r="249" spans="1:2">
      <c r="A249" s="13" t="s">
        <v>931</v>
      </c>
      <c r="B249" s="13" t="s">
        <v>577</v>
      </c>
    </row>
    <row r="250" spans="1:2">
      <c r="A250" s="13" t="s">
        <v>453</v>
      </c>
      <c r="B250" s="13" t="s">
        <v>581</v>
      </c>
    </row>
    <row r="251" spans="1:2">
      <c r="A251" s="13" t="s">
        <v>537</v>
      </c>
      <c r="B251" s="13" t="s">
        <v>423</v>
      </c>
    </row>
    <row r="252" spans="1:2">
      <c r="A252" s="13" t="s">
        <v>500</v>
      </c>
      <c r="B252" s="13" t="s">
        <v>596</v>
      </c>
    </row>
    <row r="253" spans="1:2">
      <c r="A253" s="13" t="s">
        <v>491</v>
      </c>
      <c r="B253" s="13" t="s">
        <v>932</v>
      </c>
    </row>
    <row r="254" spans="1:2">
      <c r="A254" s="13" t="s">
        <v>550</v>
      </c>
      <c r="B254" s="13" t="s">
        <v>933</v>
      </c>
    </row>
    <row r="255" spans="1:2">
      <c r="A255" s="13" t="s">
        <v>367</v>
      </c>
      <c r="B255" s="13" t="s">
        <v>424</v>
      </c>
    </row>
    <row r="256" spans="1:2">
      <c r="A256" s="13" t="s">
        <v>367</v>
      </c>
      <c r="B256" s="13" t="s">
        <v>425</v>
      </c>
    </row>
    <row r="257" spans="1:2">
      <c r="A257" s="13" t="s">
        <v>550</v>
      </c>
      <c r="B257" s="13" t="s">
        <v>934</v>
      </c>
    </row>
    <row r="258" spans="1:2">
      <c r="A258" s="13" t="s">
        <v>936</v>
      </c>
      <c r="B258" s="13" t="s">
        <v>935</v>
      </c>
    </row>
    <row r="259" spans="1:2">
      <c r="A259" s="13" t="s">
        <v>937</v>
      </c>
      <c r="B259" s="13" t="s">
        <v>426</v>
      </c>
    </row>
    <row r="260" spans="1:2">
      <c r="A260" s="13" t="s">
        <v>938</v>
      </c>
      <c r="B260" s="13" t="s">
        <v>427</v>
      </c>
    </row>
    <row r="261" spans="1:2">
      <c r="A261" s="13" t="s">
        <v>525</v>
      </c>
      <c r="B261" s="13" t="s">
        <v>939</v>
      </c>
    </row>
    <row r="262" spans="1:2">
      <c r="A262" s="13" t="s">
        <v>548</v>
      </c>
      <c r="B262" s="13" t="s">
        <v>940</v>
      </c>
    </row>
    <row r="263" spans="1:2">
      <c r="A263" s="13" t="s">
        <v>546</v>
      </c>
      <c r="B263" s="13" t="s">
        <v>434</v>
      </c>
    </row>
    <row r="264" spans="1:2">
      <c r="A264" s="13" t="s">
        <v>367</v>
      </c>
      <c r="B264" s="13" t="s">
        <v>672</v>
      </c>
    </row>
    <row r="265" spans="1:2">
      <c r="A265" s="13" t="s">
        <v>367</v>
      </c>
      <c r="B265" s="13" t="s">
        <v>941</v>
      </c>
    </row>
    <row r="266" spans="1:2">
      <c r="A266" s="13" t="s">
        <v>550</v>
      </c>
      <c r="B266" s="13" t="s">
        <v>942</v>
      </c>
    </row>
    <row r="267" spans="1:2">
      <c r="A267" s="13" t="s">
        <v>675</v>
      </c>
      <c r="B267" s="13" t="s">
        <v>437</v>
      </c>
    </row>
    <row r="268" spans="1:2">
      <c r="A268" s="13" t="s">
        <v>677</v>
      </c>
      <c r="B268" s="13" t="s">
        <v>943</v>
      </c>
    </row>
    <row r="269" spans="1:2">
      <c r="A269" s="13" t="s">
        <v>516</v>
      </c>
      <c r="B269" s="13" t="s">
        <v>712</v>
      </c>
    </row>
    <row r="270" spans="1:2">
      <c r="A270" s="13" t="s">
        <v>533</v>
      </c>
      <c r="B270" s="13" t="s">
        <v>721</v>
      </c>
    </row>
    <row r="271" spans="1:2">
      <c r="A271" s="13" t="s">
        <v>944</v>
      </c>
      <c r="B271" s="13" t="s">
        <v>439</v>
      </c>
    </row>
    <row r="272" spans="1:2">
      <c r="A272" s="13" t="s">
        <v>946</v>
      </c>
      <c r="B272" s="13" t="s">
        <v>945</v>
      </c>
    </row>
    <row r="273" spans="1:2">
      <c r="A273" s="13" t="s">
        <v>948</v>
      </c>
      <c r="B273" s="13" t="s">
        <v>947</v>
      </c>
    </row>
    <row r="274" spans="1:2">
      <c r="A274" s="13" t="s">
        <v>544</v>
      </c>
      <c r="B274" s="13" t="s">
        <v>949</v>
      </c>
    </row>
    <row r="275" spans="1:2">
      <c r="A275" s="13" t="s">
        <v>506</v>
      </c>
      <c r="B275" s="13" t="s">
        <v>441</v>
      </c>
    </row>
    <row r="276" spans="1:2">
      <c r="A276" s="13" t="s">
        <v>545</v>
      </c>
      <c r="B276" s="13" t="s">
        <v>443</v>
      </c>
    </row>
    <row r="277" spans="1:2">
      <c r="A277" s="13" t="s">
        <v>950</v>
      </c>
      <c r="B277" s="13" t="s">
        <v>446</v>
      </c>
    </row>
    <row r="278" spans="1:2">
      <c r="A278" s="13" t="s">
        <v>951</v>
      </c>
      <c r="B278" s="13" t="s">
        <v>589</v>
      </c>
    </row>
    <row r="279" spans="1:2">
      <c r="A279" s="13" t="s">
        <v>952</v>
      </c>
      <c r="B279" s="13" t="s">
        <v>447</v>
      </c>
    </row>
    <row r="280" spans="1:2">
      <c r="A280" s="13" t="s">
        <v>550</v>
      </c>
      <c r="B280" s="13" t="s">
        <v>623</v>
      </c>
    </row>
    <row r="281" spans="1:2">
      <c r="A281" s="13" t="s">
        <v>550</v>
      </c>
      <c r="B281" s="13" t="s">
        <v>448</v>
      </c>
    </row>
    <row r="282" spans="1:2">
      <c r="A282" s="13" t="s">
        <v>550</v>
      </c>
      <c r="B282" s="13" t="s">
        <v>449</v>
      </c>
    </row>
    <row r="283" spans="1:2">
      <c r="A283" s="13" t="s">
        <v>550</v>
      </c>
      <c r="B283" s="13" t="s">
        <v>450</v>
      </c>
    </row>
    <row r="284" spans="1:2">
      <c r="A284" s="13" t="s">
        <v>659</v>
      </c>
      <c r="B284" s="13" t="s">
        <v>953</v>
      </c>
    </row>
    <row r="285" spans="1:2">
      <c r="A285" s="13" t="s">
        <v>658</v>
      </c>
      <c r="B285" s="13" t="s">
        <v>954</v>
      </c>
    </row>
    <row r="286" spans="1:2">
      <c r="A286" s="13" t="s">
        <v>684</v>
      </c>
      <c r="B286" s="13" t="s">
        <v>955</v>
      </c>
    </row>
    <row r="287" spans="1:2">
      <c r="A287" s="13" t="s">
        <v>704</v>
      </c>
      <c r="B287" s="13" t="s">
        <v>731</v>
      </c>
    </row>
    <row r="288" spans="1:2">
      <c r="A288" s="13" t="s">
        <v>956</v>
      </c>
      <c r="B288" s="13" t="s">
        <v>452</v>
      </c>
    </row>
    <row r="289" spans="1:2">
      <c r="A289" s="13" t="s">
        <v>957</v>
      </c>
      <c r="B289" s="13" t="s">
        <v>754</v>
      </c>
    </row>
    <row r="290" spans="1:2">
      <c r="A290" s="13" t="s">
        <v>959</v>
      </c>
      <c r="B290" s="13" t="s">
        <v>958</v>
      </c>
    </row>
    <row r="291" spans="1:2">
      <c r="A291" s="13" t="s">
        <v>493</v>
      </c>
      <c r="B291" s="13" t="s">
        <v>559</v>
      </c>
    </row>
    <row r="292" spans="1:2">
      <c r="A292" s="13" t="s">
        <v>527</v>
      </c>
      <c r="B292" s="13" t="s">
        <v>454</v>
      </c>
    </row>
    <row r="293" spans="1:2">
      <c r="A293" s="13" t="s">
        <v>960</v>
      </c>
      <c r="B293" s="13" t="s">
        <v>578</v>
      </c>
    </row>
    <row r="294" spans="1:2">
      <c r="A294" s="13" t="s">
        <v>960</v>
      </c>
      <c r="B294" s="13" t="s">
        <v>961</v>
      </c>
    </row>
    <row r="295" spans="1:2">
      <c r="A295" s="13" t="s">
        <v>960</v>
      </c>
      <c r="B295" s="13" t="s">
        <v>590</v>
      </c>
    </row>
    <row r="296" spans="1:2">
      <c r="A296" s="13" t="s">
        <v>960</v>
      </c>
      <c r="B296" s="13" t="s">
        <v>597</v>
      </c>
    </row>
    <row r="297" spans="1:2">
      <c r="A297" s="13" t="s">
        <v>960</v>
      </c>
      <c r="B297" s="13" t="s">
        <v>962</v>
      </c>
    </row>
    <row r="298" spans="1:2">
      <c r="A298" s="13" t="s">
        <v>960</v>
      </c>
      <c r="B298" s="13" t="s">
        <v>624</v>
      </c>
    </row>
    <row r="299" spans="1:2">
      <c r="A299" s="13" t="s">
        <v>422</v>
      </c>
      <c r="B299" s="13" t="s">
        <v>636</v>
      </c>
    </row>
    <row r="300" spans="1:2">
      <c r="A300" s="13" t="s">
        <v>457</v>
      </c>
      <c r="B300" s="13" t="s">
        <v>456</v>
      </c>
    </row>
    <row r="301" spans="1:2">
      <c r="A301" s="13" t="s">
        <v>543</v>
      </c>
      <c r="B301" s="13" t="s">
        <v>673</v>
      </c>
    </row>
    <row r="302" spans="1:2">
      <c r="A302" s="13" t="s">
        <v>430</v>
      </c>
      <c r="B302" s="13" t="s">
        <v>697</v>
      </c>
    </row>
    <row r="303" spans="1:2">
      <c r="A303" s="13" t="s">
        <v>486</v>
      </c>
      <c r="B303" s="13" t="s">
        <v>458</v>
      </c>
    </row>
    <row r="304" spans="1:2">
      <c r="A304" s="13" t="s">
        <v>540</v>
      </c>
      <c r="B304" s="13" t="s">
        <v>963</v>
      </c>
    </row>
    <row r="305" spans="1:2">
      <c r="A305" s="13" t="s">
        <v>539</v>
      </c>
      <c r="B305" s="13" t="s">
        <v>462</v>
      </c>
    </row>
    <row r="306" spans="1:2">
      <c r="A306" s="13" t="s">
        <v>495</v>
      </c>
      <c r="B306" s="13" t="s">
        <v>464</v>
      </c>
    </row>
    <row r="307" spans="1:2">
      <c r="A307" s="13" t="s">
        <v>512</v>
      </c>
      <c r="B307" s="13" t="s">
        <v>964</v>
      </c>
    </row>
    <row r="308" spans="1:2">
      <c r="A308" s="13" t="s">
        <v>960</v>
      </c>
      <c r="B308" s="13" t="s">
        <v>965</v>
      </c>
    </row>
    <row r="309" spans="1:2">
      <c r="A309" s="13" t="s">
        <v>960</v>
      </c>
      <c r="B309" s="13" t="s">
        <v>467</v>
      </c>
    </row>
    <row r="310" spans="1:2">
      <c r="A310" s="13" t="s">
        <v>960</v>
      </c>
      <c r="B310" s="13" t="s">
        <v>591</v>
      </c>
    </row>
    <row r="311" spans="1:2">
      <c r="A311" s="13" t="s">
        <v>960</v>
      </c>
      <c r="B311" s="13" t="s">
        <v>598</v>
      </c>
    </row>
    <row r="312" spans="1:2">
      <c r="A312" s="13" t="s">
        <v>960</v>
      </c>
      <c r="B312" s="13" t="s">
        <v>966</v>
      </c>
    </row>
    <row r="313" spans="1:2">
      <c r="A313" s="13" t="s">
        <v>960</v>
      </c>
      <c r="B313" s="13" t="s">
        <v>967</v>
      </c>
    </row>
    <row r="314" spans="1:2">
      <c r="A314" s="13" t="s">
        <v>960</v>
      </c>
      <c r="B314" s="13" t="s">
        <v>468</v>
      </c>
    </row>
    <row r="315" spans="1:2">
      <c r="A315" s="13" t="s">
        <v>433</v>
      </c>
      <c r="B315" s="13" t="s">
        <v>470</v>
      </c>
    </row>
    <row r="316" spans="1:2">
      <c r="A316" s="13" t="s">
        <v>438</v>
      </c>
      <c r="B316" s="13" t="s">
        <v>471</v>
      </c>
    </row>
    <row r="317" spans="1:2">
      <c r="A317" s="13" t="s">
        <v>488</v>
      </c>
      <c r="B317" s="13" t="s">
        <v>674</v>
      </c>
    </row>
    <row r="318" spans="1:2">
      <c r="A318" s="13" t="s">
        <v>637</v>
      </c>
      <c r="B318" s="13" t="s">
        <v>698</v>
      </c>
    </row>
    <row r="319" spans="1:2">
      <c r="A319" s="13" t="s">
        <v>968</v>
      </c>
      <c r="B319" s="13" t="s">
        <v>744</v>
      </c>
    </row>
    <row r="320" spans="1:2">
      <c r="A320" s="13" t="s">
        <v>657</v>
      </c>
      <c r="B320" s="13" t="s">
        <v>969</v>
      </c>
    </row>
    <row r="321" spans="1:2">
      <c r="A321" s="13" t="s">
        <v>549</v>
      </c>
      <c r="B321" s="13" t="s">
        <v>970</v>
      </c>
    </row>
    <row r="322" spans="1:2">
      <c r="A322" s="13" t="s">
        <v>465</v>
      </c>
      <c r="B322" s="13" t="s">
        <v>478</v>
      </c>
    </row>
    <row r="323" spans="1:2">
      <c r="A323" s="13" t="s">
        <v>463</v>
      </c>
      <c r="B323" s="13" t="s">
        <v>480</v>
      </c>
    </row>
    <row r="324" spans="1:2">
      <c r="A324" s="13" t="s">
        <v>960</v>
      </c>
      <c r="B324" s="13" t="s">
        <v>481</v>
      </c>
    </row>
    <row r="325" spans="1:2">
      <c r="A325" s="13" t="s">
        <v>960</v>
      </c>
      <c r="B325" s="13" t="s">
        <v>971</v>
      </c>
    </row>
    <row r="326" spans="1:2">
      <c r="A326" s="13" t="s">
        <v>960</v>
      </c>
      <c r="B326" s="13" t="s">
        <v>972</v>
      </c>
    </row>
    <row r="327" spans="1:2">
      <c r="A327" s="13" t="s">
        <v>960</v>
      </c>
      <c r="B327" s="13" t="s">
        <v>973</v>
      </c>
    </row>
    <row r="328" spans="1:2">
      <c r="A328" s="13" t="s">
        <v>960</v>
      </c>
      <c r="B328" s="13" t="s">
        <v>482</v>
      </c>
    </row>
    <row r="329" spans="1:2">
      <c r="A329" s="13" t="s">
        <v>960</v>
      </c>
      <c r="B329" s="13" t="s">
        <v>974</v>
      </c>
    </row>
    <row r="330" spans="1:2">
      <c r="A330" s="13" t="s">
        <v>960</v>
      </c>
      <c r="B330" s="13" t="s">
        <v>975</v>
      </c>
    </row>
    <row r="331" spans="1:2">
      <c r="A331" s="13" t="s">
        <v>436</v>
      </c>
      <c r="B331" s="13" t="s">
        <v>484</v>
      </c>
    </row>
    <row r="332" spans="1:2">
      <c r="A332" s="13" t="s">
        <v>475</v>
      </c>
      <c r="B332" s="13" t="s">
        <v>485</v>
      </c>
    </row>
    <row r="333" spans="1:2">
      <c r="A333" s="13" t="s">
        <v>722</v>
      </c>
      <c r="B333" s="13" t="s">
        <v>676</v>
      </c>
    </row>
    <row r="334" spans="1:2">
      <c r="A334" s="13" t="s">
        <v>638</v>
      </c>
      <c r="B334" s="13" t="s">
        <v>699</v>
      </c>
    </row>
    <row r="335" spans="1:2">
      <c r="A335" s="13" t="s">
        <v>642</v>
      </c>
      <c r="B335" s="13" t="s">
        <v>976</v>
      </c>
    </row>
    <row r="336" spans="1:2">
      <c r="A336" s="13" t="s">
        <v>977</v>
      </c>
      <c r="B336" s="13" t="s">
        <v>487</v>
      </c>
    </row>
    <row r="337" spans="1:2">
      <c r="A337" s="13" t="s">
        <v>979</v>
      </c>
      <c r="B337" s="13" t="s">
        <v>978</v>
      </c>
    </row>
    <row r="338" spans="1:2">
      <c r="A338" s="13" t="s">
        <v>477</v>
      </c>
      <c r="B338" s="13" t="s">
        <v>554</v>
      </c>
    </row>
    <row r="339" spans="1:2">
      <c r="A339" s="13" t="s">
        <v>461</v>
      </c>
      <c r="B339" s="13" t="s">
        <v>490</v>
      </c>
    </row>
    <row r="340" spans="1:2">
      <c r="A340" s="13" t="s">
        <v>960</v>
      </c>
      <c r="B340" s="13" t="s">
        <v>492</v>
      </c>
    </row>
    <row r="341" spans="1:2">
      <c r="A341" s="13" t="s">
        <v>960</v>
      </c>
      <c r="B341" s="13" t="s">
        <v>980</v>
      </c>
    </row>
    <row r="342" spans="1:2">
      <c r="A342" s="13" t="s">
        <v>510</v>
      </c>
      <c r="B342" s="13" t="s">
        <v>981</v>
      </c>
    </row>
    <row r="343" spans="1:2">
      <c r="A343" s="13" t="s">
        <v>469</v>
      </c>
      <c r="B343" s="13" t="s">
        <v>625</v>
      </c>
    </row>
    <row r="344" spans="1:2">
      <c r="A344" s="13" t="s">
        <v>435</v>
      </c>
      <c r="B344" s="13" t="s">
        <v>982</v>
      </c>
    </row>
    <row r="345" spans="1:2">
      <c r="A345" s="13" t="s">
        <v>451</v>
      </c>
      <c r="B345" s="13" t="s">
        <v>496</v>
      </c>
    </row>
    <row r="346" spans="1:2">
      <c r="A346" s="13" t="s">
        <v>473</v>
      </c>
      <c r="B346" s="13" t="s">
        <v>983</v>
      </c>
    </row>
    <row r="347" spans="1:2">
      <c r="A347" s="13" t="s">
        <v>984</v>
      </c>
      <c r="B347" s="13" t="s">
        <v>497</v>
      </c>
    </row>
    <row r="348" spans="1:2">
      <c r="A348" s="13" t="s">
        <v>644</v>
      </c>
      <c r="B348" s="13" t="s">
        <v>498</v>
      </c>
    </row>
    <row r="349" spans="1:2">
      <c r="A349" s="13" t="s">
        <v>648</v>
      </c>
      <c r="B349" s="13" t="s">
        <v>499</v>
      </c>
    </row>
    <row r="350" spans="1:2">
      <c r="A350" s="13" t="s">
        <v>986</v>
      </c>
      <c r="B350" s="13" t="s">
        <v>985</v>
      </c>
    </row>
    <row r="351" spans="1:2">
      <c r="A351" s="13" t="s">
        <v>455</v>
      </c>
      <c r="B351" s="13" t="s">
        <v>501</v>
      </c>
    </row>
    <row r="352" spans="1:2">
      <c r="A352" s="13" t="s">
        <v>444</v>
      </c>
      <c r="B352" s="13" t="s">
        <v>560</v>
      </c>
    </row>
    <row r="353" spans="1:2">
      <c r="A353" s="13" t="s">
        <v>960</v>
      </c>
      <c r="B353" s="13" t="s">
        <v>502</v>
      </c>
    </row>
    <row r="354" spans="1:2">
      <c r="A354" s="13" t="s">
        <v>987</v>
      </c>
      <c r="B354" s="13" t="s">
        <v>503</v>
      </c>
    </row>
    <row r="355" spans="1:2">
      <c r="A355" s="13" t="s">
        <v>988</v>
      </c>
      <c r="B355" s="13" t="s">
        <v>504</v>
      </c>
    </row>
    <row r="356" spans="1:2">
      <c r="A356" s="13" t="s">
        <v>989</v>
      </c>
      <c r="B356" s="13" t="s">
        <v>505</v>
      </c>
    </row>
    <row r="357" spans="1:2">
      <c r="A357" s="13" t="s">
        <v>541</v>
      </c>
      <c r="B357" s="13" t="s">
        <v>599</v>
      </c>
    </row>
    <row r="358" spans="1:2">
      <c r="A358" s="13" t="s">
        <v>732</v>
      </c>
      <c r="B358" s="13" t="s">
        <v>607</v>
      </c>
    </row>
    <row r="359" spans="1:2">
      <c r="A359" s="13" t="s">
        <v>483</v>
      </c>
      <c r="B359" s="13" t="s">
        <v>507</v>
      </c>
    </row>
    <row r="360" spans="1:2">
      <c r="A360" s="13" t="s">
        <v>522</v>
      </c>
      <c r="B360" s="13" t="s">
        <v>509</v>
      </c>
    </row>
    <row r="361" spans="1:2">
      <c r="A361" s="13" t="s">
        <v>472</v>
      </c>
      <c r="B361" s="13" t="s">
        <v>511</v>
      </c>
    </row>
    <row r="362" spans="1:2">
      <c r="A362" s="13" t="s">
        <v>460</v>
      </c>
      <c r="B362" s="13" t="s">
        <v>647</v>
      </c>
    </row>
    <row r="363" spans="1:2">
      <c r="A363" s="13" t="s">
        <v>474</v>
      </c>
      <c r="B363" s="13" t="s">
        <v>513</v>
      </c>
    </row>
    <row r="364" spans="1:2">
      <c r="A364" s="13" t="s">
        <v>459</v>
      </c>
      <c r="B364" s="13" t="s">
        <v>678</v>
      </c>
    </row>
    <row r="365" spans="1:2">
      <c r="A365" s="13" t="s">
        <v>991</v>
      </c>
      <c r="B365" s="13" t="s">
        <v>990</v>
      </c>
    </row>
    <row r="366" spans="1:2">
      <c r="A366" s="13" t="s">
        <v>608</v>
      </c>
      <c r="B366" s="13" t="s">
        <v>514</v>
      </c>
    </row>
    <row r="367" spans="1:2">
      <c r="A367" s="13" t="s">
        <v>626</v>
      </c>
      <c r="B367" s="13" t="s">
        <v>515</v>
      </c>
    </row>
    <row r="368" spans="1:2">
      <c r="A368" s="13" t="s">
        <v>649</v>
      </c>
      <c r="B368" s="13" t="s">
        <v>517</v>
      </c>
    </row>
    <row r="369" spans="1:2">
      <c r="A369" s="13" t="s">
        <v>660</v>
      </c>
      <c r="B369" s="13" t="s">
        <v>518</v>
      </c>
    </row>
    <row r="370" spans="1:2">
      <c r="A370" s="13" t="s">
        <v>679</v>
      </c>
      <c r="B370" s="13" t="s">
        <v>755</v>
      </c>
    </row>
    <row r="371" spans="1:2">
      <c r="A371" s="13" t="s">
        <v>979</v>
      </c>
      <c r="B371" s="13" t="s">
        <v>992</v>
      </c>
    </row>
    <row r="372" spans="1:2">
      <c r="A372" s="13" t="s">
        <v>993</v>
      </c>
      <c r="B372" s="13" t="s">
        <v>519</v>
      </c>
    </row>
    <row r="373" spans="1:2">
      <c r="A373" s="13" t="s">
        <v>466</v>
      </c>
      <c r="B373" s="13" t="s">
        <v>520</v>
      </c>
    </row>
    <row r="374" spans="1:2">
      <c r="A374" s="13" t="s">
        <v>960</v>
      </c>
      <c r="B374" s="13" t="s">
        <v>570</v>
      </c>
    </row>
    <row r="375" spans="1:2">
      <c r="A375" s="13" t="s">
        <v>547</v>
      </c>
      <c r="B375" s="13" t="s">
        <v>521</v>
      </c>
    </row>
    <row r="376" spans="1:2">
      <c r="A376" s="13" t="s">
        <v>724</v>
      </c>
      <c r="B376" s="13" t="s">
        <v>609</v>
      </c>
    </row>
    <row r="377" spans="1:2">
      <c r="A377" s="13" t="s">
        <v>733</v>
      </c>
      <c r="B377" s="13" t="s">
        <v>994</v>
      </c>
    </row>
    <row r="378" spans="1:2">
      <c r="A378" s="13" t="s">
        <v>508</v>
      </c>
      <c r="B378" s="13" t="s">
        <v>523</v>
      </c>
    </row>
    <row r="379" spans="1:2">
      <c r="A379" s="13" t="s">
        <v>432</v>
      </c>
      <c r="B379" s="13" t="s">
        <v>995</v>
      </c>
    </row>
    <row r="380" spans="1:2">
      <c r="A380" s="13" t="s">
        <v>743</v>
      </c>
      <c r="B380" s="13" t="s">
        <v>643</v>
      </c>
    </row>
    <row r="381" spans="1:2">
      <c r="A381" s="13" t="s">
        <v>759</v>
      </c>
      <c r="B381" s="13" t="s">
        <v>526</v>
      </c>
    </row>
    <row r="382" spans="1:2">
      <c r="A382" s="13" t="s">
        <v>760</v>
      </c>
      <c r="B382" s="13" t="s">
        <v>528</v>
      </c>
    </row>
    <row r="383" spans="1:2">
      <c r="A383" s="13" t="s">
        <v>428</v>
      </c>
      <c r="B383" s="13" t="s">
        <v>529</v>
      </c>
    </row>
    <row r="384" spans="1:2">
      <c r="A384" s="13" t="s">
        <v>429</v>
      </c>
      <c r="B384" s="13" t="s">
        <v>530</v>
      </c>
    </row>
    <row r="385" spans="1:2">
      <c r="A385" s="13" t="s">
        <v>996</v>
      </c>
      <c r="B385" s="13" t="s">
        <v>531</v>
      </c>
    </row>
    <row r="386" spans="1:2">
      <c r="A386" s="13" t="s">
        <v>419</v>
      </c>
      <c r="B386" s="13" t="s">
        <v>997</v>
      </c>
    </row>
    <row r="387" spans="1:2">
      <c r="A387" s="13" t="s">
        <v>610</v>
      </c>
      <c r="B387" s="13" t="s">
        <v>532</v>
      </c>
    </row>
    <row r="388" spans="1:2">
      <c r="A388" s="13" t="s">
        <v>627</v>
      </c>
      <c r="B388" s="13" t="s">
        <v>713</v>
      </c>
    </row>
    <row r="389" spans="1:2">
      <c r="A389" s="13" t="s">
        <v>635</v>
      </c>
      <c r="B389" s="13" t="s">
        <v>534</v>
      </c>
    </row>
    <row r="390" spans="1:2">
      <c r="A390" s="13" t="s">
        <v>661</v>
      </c>
      <c r="B390" s="13" t="s">
        <v>535</v>
      </c>
    </row>
    <row r="391" spans="1:2">
      <c r="A391" s="13" t="s">
        <v>680</v>
      </c>
      <c r="B391" s="13" t="s">
        <v>536</v>
      </c>
    </row>
    <row r="392" spans="1:2">
      <c r="A392" s="13" t="s">
        <v>993</v>
      </c>
      <c r="B392" s="13" t="s">
        <v>998</v>
      </c>
    </row>
    <row r="393" spans="1:2">
      <c r="A393" s="13" t="s">
        <v>993</v>
      </c>
      <c r="B393" s="13" t="s">
        <v>999</v>
      </c>
    </row>
    <row r="394" spans="1:2">
      <c r="A394" s="13" t="s">
        <v>993</v>
      </c>
      <c r="B394" s="13" t="s">
        <v>1000</v>
      </c>
    </row>
    <row r="395" spans="1:2">
      <c r="A395" s="13" t="s">
        <v>960</v>
      </c>
      <c r="B395" s="13" t="s">
        <v>1001</v>
      </c>
    </row>
    <row r="396" spans="1:2">
      <c r="A396" s="13" t="s">
        <v>723</v>
      </c>
      <c r="B396" s="13" t="s">
        <v>1002</v>
      </c>
    </row>
    <row r="397" spans="1:2">
      <c r="A397" s="13" t="s">
        <v>290</v>
      </c>
      <c r="B397" s="13" t="s">
        <v>1003</v>
      </c>
    </row>
    <row r="398" spans="1:2">
      <c r="A398" s="13" t="s">
        <v>442</v>
      </c>
      <c r="B398" s="13" t="s">
        <v>1004</v>
      </c>
    </row>
    <row r="399" spans="1:2">
      <c r="A399" s="13" t="s">
        <v>431</v>
      </c>
      <c r="B399" s="13" t="s">
        <v>1005</v>
      </c>
    </row>
    <row r="400" spans="1:2">
      <c r="A400" s="13" t="s">
        <v>476</v>
      </c>
      <c r="B400" s="13" t="s">
        <v>1006</v>
      </c>
    </row>
    <row r="401" spans="1:2">
      <c r="A401" s="13" t="s">
        <v>753</v>
      </c>
      <c r="B401" s="13" t="s">
        <v>1007</v>
      </c>
    </row>
    <row r="402" spans="1:2">
      <c r="A402" s="13" t="s">
        <v>1009</v>
      </c>
      <c r="B402" s="13" t="s">
        <v>1008</v>
      </c>
    </row>
    <row r="403" spans="1:2">
      <c r="A403" s="13" t="s">
        <v>1011</v>
      </c>
      <c r="B403" s="13" t="s">
        <v>1010</v>
      </c>
    </row>
    <row r="404" spans="1:2">
      <c r="A404" s="13" t="s">
        <v>409</v>
      </c>
      <c r="B404" s="13" t="s">
        <v>1012</v>
      </c>
    </row>
    <row r="405" spans="1:2">
      <c r="A405" s="13" t="s">
        <v>1014</v>
      </c>
      <c r="B405" s="13" t="s">
        <v>1013</v>
      </c>
    </row>
    <row r="406" spans="1:2">
      <c r="A406" s="13" t="s">
        <v>685</v>
      </c>
      <c r="B406" s="13" t="s">
        <v>1015</v>
      </c>
    </row>
    <row r="407" spans="1:2">
      <c r="A407" s="13" t="s">
        <v>993</v>
      </c>
      <c r="B407" s="13" t="s">
        <v>1016</v>
      </c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5594DCECAB7949928C60F625CADFA0" ma:contentTypeVersion="0" ma:contentTypeDescription="Create a new document." ma:contentTypeScope="" ma:versionID="148d8eb128edac824833a254886055ac">
  <xsd:schema xmlns:xsd="http://www.w3.org/2001/XMLSchema" xmlns:p="http://schemas.microsoft.com/office/2006/metadata/properties" targetNamespace="http://schemas.microsoft.com/office/2006/metadata/properties" ma:root="true" ma:fieldsID="f4d196f5c675f743c82a55ad494504e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8B99D7-C742-4654-BE63-35EF6947D5B4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9955682-1EBC-4F0C-9E80-9A8762EF0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2504BAC-4F14-406C-A372-531849393F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History </vt:lpstr>
      <vt:lpstr>MT8167_GPIO List</vt:lpstr>
      <vt:lpstr>MT8167_Ballmap</vt:lpstr>
    </vt:vector>
  </TitlesOfParts>
  <Company>MediaTek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 Gao</dc:creator>
  <cp:lastModifiedBy>103007</cp:lastModifiedBy>
  <dcterms:created xsi:type="dcterms:W3CDTF">2014-08-29T10:14:56Z</dcterms:created>
  <dcterms:modified xsi:type="dcterms:W3CDTF">2019-09-03T08:48:08Z</dcterms:modified>
</cp:coreProperties>
</file>